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showPivotChartFilter="1" defaultThemeVersion="124226"/>
  <bookViews>
    <workbookView xWindow="12540" yWindow="600" windowWidth="12795" windowHeight="11040" tabRatio="866" activeTab="3"/>
  </bookViews>
  <sheets>
    <sheet name="Definitions" sheetId="5" r:id="rId1"/>
    <sheet name="Existing initiatives" sheetId="23" r:id="rId2"/>
    <sheet name=" Agronomic technologies" sheetId="26" r:id="rId3"/>
    <sheet name="Organizational technologies " sheetId="14" r:id="rId4"/>
  </sheets>
  <definedNames>
    <definedName name="_xlnm._FilterDatabase" localSheetId="2" hidden="1">' Agronomic technologies'!$A$2:$X$310</definedName>
    <definedName name="_xlnm._FilterDatabase" localSheetId="1" hidden="1">'Existing initiatives'!$A$1:$Q$127</definedName>
    <definedName name="_xlnm._FilterDatabase" localSheetId="3" hidden="1">'Organizational technologies '!$A$1:$N$63</definedName>
  </definedNames>
  <calcPr calcId="145621"/>
</workbook>
</file>

<file path=xl/calcChain.xml><?xml version="1.0" encoding="utf-8"?>
<calcChain xmlns="http://schemas.openxmlformats.org/spreadsheetml/2006/main">
  <c r="A4" i="26" l="1"/>
  <c r="A5" i="26" s="1"/>
  <c r="A6" i="26" s="1"/>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M81" i="14" l="1"/>
  <c r="M82" i="14" s="1"/>
  <c r="A3" i="14" l="1"/>
  <c r="A4" i="14" s="1"/>
  <c r="A5" i="14" s="1"/>
  <c r="A6" i="14" s="1"/>
  <c r="A7" i="14" s="1"/>
  <c r="A8" i="14" s="1"/>
  <c r="A9" i="14" s="1"/>
  <c r="A10" i="14" s="1"/>
  <c r="A11" i="14" s="1"/>
  <c r="A12" i="14" s="1"/>
  <c r="A14" i="14" s="1"/>
  <c r="A13"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alcChain>
</file>

<file path=xl/sharedStrings.xml><?xml version="1.0" encoding="utf-8"?>
<sst xmlns="http://schemas.openxmlformats.org/spreadsheetml/2006/main" count="6195" uniqueCount="2975">
  <si>
    <t>Name of technology/innovation</t>
  </si>
  <si>
    <t>Crop</t>
  </si>
  <si>
    <t>Type of crop</t>
  </si>
  <si>
    <t>Primary applicable AEZ</t>
  </si>
  <si>
    <r>
      <t xml:space="preserve">Generator of technology
</t>
    </r>
    <r>
      <rPr>
        <sz val="10"/>
        <color theme="1"/>
        <rFont val="Calibri"/>
        <family val="2"/>
        <scheme val="minor"/>
      </rPr>
      <t>Entity that created the technology</t>
    </r>
  </si>
  <si>
    <r>
      <t xml:space="preserve">Where it was created
</t>
    </r>
    <r>
      <rPr>
        <sz val="10"/>
        <color theme="1"/>
        <rFont val="Calibri"/>
        <family val="2"/>
        <scheme val="minor"/>
      </rPr>
      <t>Place where the technology was created</t>
    </r>
  </si>
  <si>
    <t>Where it was implemented/replicated</t>
  </si>
  <si>
    <t>Year of implementation</t>
  </si>
  <si>
    <r>
      <t xml:space="preserve">Comprehensiveness
</t>
    </r>
    <r>
      <rPr>
        <sz val="10"/>
        <color theme="1"/>
        <rFont val="Calibri"/>
        <family val="2"/>
        <scheme val="minor"/>
      </rPr>
      <t>Geographic comprehensiveness of technology</t>
    </r>
  </si>
  <si>
    <t>Economic benefits</t>
  </si>
  <si>
    <t>Productivity gains</t>
  </si>
  <si>
    <t>Environmental benefits</t>
  </si>
  <si>
    <t>Social benefits</t>
  </si>
  <si>
    <t>Enabling environment and necessary conditions for implementation/success of technology</t>
  </si>
  <si>
    <t>Intellectual Property</t>
  </si>
  <si>
    <t>References</t>
  </si>
  <si>
    <t>Sorghum</t>
  </si>
  <si>
    <t>Maize</t>
  </si>
  <si>
    <t>Millet</t>
  </si>
  <si>
    <t>Rice</t>
  </si>
  <si>
    <t>Groundnuts</t>
  </si>
  <si>
    <t>Cowpeas</t>
  </si>
  <si>
    <t>Cassava</t>
  </si>
  <si>
    <t>Soybeans</t>
  </si>
  <si>
    <t>Goat</t>
  </si>
  <si>
    <t>Poultry</t>
  </si>
  <si>
    <t>Semi-Arid</t>
  </si>
  <si>
    <t>#</t>
  </si>
  <si>
    <t>Yes</t>
  </si>
  <si>
    <t>Definition</t>
  </si>
  <si>
    <t>Examples</t>
  </si>
  <si>
    <t>Name of system/model</t>
  </si>
  <si>
    <t>Implementing body</t>
  </si>
  <si>
    <t>Target audience</t>
  </si>
  <si>
    <t>Other related programs</t>
  </si>
  <si>
    <t>Description of system/model</t>
  </si>
  <si>
    <t>Partner</t>
  </si>
  <si>
    <t>Condition of program</t>
  </si>
  <si>
    <t>Impact</t>
  </si>
  <si>
    <t>Amount of funding</t>
  </si>
  <si>
    <t>Parent program</t>
  </si>
  <si>
    <t>MDA</t>
  </si>
  <si>
    <t>PNCF</t>
  </si>
  <si>
    <t>Farmer; Cooperatives</t>
  </si>
  <si>
    <t>2003: creation of the national land credit; 2008: Consolidation of National Land Credit as a tool for Public Policy</t>
  </si>
  <si>
    <t>Livestock</t>
  </si>
  <si>
    <t>Alternative system for the production of country chicken</t>
  </si>
  <si>
    <t xml:space="preserve">Technology targeted for family farmers, consisting of a country chicken production system. Among the desired goals with the implementation of this system are:
  - Achieving productive and economic performance superior to traditional systems, obtaining laying rate of 65% fertility rate and hatching of 85%, mortality rate of up to 10% of chickens and finishing with approximately 2.0 kg liveweight at 120 days of age.
  - Providing animal protein sources capable of improving the diet of farmers and their families and consumers.
  - Diversify sources of income and employ family agriculture labor
</t>
  </si>
  <si>
    <t>Embrapa Meio-Norte</t>
  </si>
  <si>
    <t>Teresina, PI</t>
  </si>
  <si>
    <t>Was validated during eight years in demonstration units in all micro-regions of Piauiu and Maranhao. efforts were concentrated in Itapecurumirin (Vale do Baixo Itapecuru), Alcântara (Baixada Maranhense) and Chapadinha (Cocais Maranheses), all municipalities located in the state of Maranhão. In Piauí, efforts were concentrated in Teresina (Cocais Piauienses), Regeneração (Médio Paranaíba) and Santa Rosa (Semi-árido Piauiense).</t>
  </si>
  <si>
    <t>National (Brasil)</t>
  </si>
  <si>
    <t>Farmers, poultry producers, technicians, universities, research and extension institutes, associations and cooperatives</t>
  </si>
  <si>
    <t xml:space="preserve">Alternative source of income for the family farmer, increasing production. Ability to integrate chickens farming with other agribusiness and farming activities, which are usually developed by family farmers, resulting in added value and higher pay for the finished product. Less productive infrastructure necessary. </t>
  </si>
  <si>
    <t>Productivity gains due to better management practices. Laying rate of 65% fertility rate and hatching of 85%, mortality rate of up to 10% of chickens and finishing with approximately 2.0 kg liveweight at 120 days of age.</t>
  </si>
  <si>
    <t xml:space="preserve">The system minimizes damage to the environment, adopting necessary adjustments for every ecosystem where it is implemented, whether these are related to facilities and equipment or alternatives in feeding and medicating the birds.  </t>
  </si>
  <si>
    <t>Employ family farm labor and provide protein sources for the family and to generate extra income.</t>
  </si>
  <si>
    <t xml:space="preserve">Budget estimation for implementation of alternative country chicken production system = R$2.969,30. However, the system requires use of some equipment, such as scales and forage chopper, which, although representing a considerable extra cost in total, can be purchased through associations or cooperatives, considerably reducing the value to be paid by each farmer, since a single unit of equipment is sufficient to meet the various production modules.
</t>
  </si>
  <si>
    <t xml:space="preserve">For a complete poultry house (in which the producer develops management practices in all stages of production) the total suggested area is of 1,744 square meters. Of this area, 28 square meters are covered for the aviary and 1716 square meters for the pickets where they grow native or cultivated plants, preferably fruit trees or other trees of interest to the producer, and that do not produce toxic material for the birds. Aviary structure, which can be constructed with available and inexpensive materials. Drinkers, feeders, nests filled with dry grass, nursery equipped with heat source (lamp), perch. The essential equipment for the daily activities of the aviary are: forage machine or mill for grinding, weighing scales, both for the birds and the feed ingredients, and egg scope to assess egg quality, especially in the incubation process.
</t>
  </si>
  <si>
    <t xml:space="preserve">Techical assistance and appropriate management practices (feed, higyene and health, and reproduction). Breeds adapted to production system (semi-confinement). </t>
  </si>
  <si>
    <t>More value added for family agriculture</t>
  </si>
  <si>
    <t>http://sistemasdeproducao.cnptia.embrapa.br/FontesHTML/Ave/SistemaAlternativoCriacaoGalinhaCaipira/index.htm
http://sistemasdeproducao.cnptia.embrapa.br/FontesHTML/AgriculturaFamiliar/RegiaoMeioNorteBrasil/GalinhaCaipira/custos.htm</t>
  </si>
  <si>
    <t>Roots and sweet potato and cassava residues as feed for alternative poultry production</t>
  </si>
  <si>
    <t>Embrapa Clima Temperado</t>
  </si>
  <si>
    <t>Pelotas, RS</t>
  </si>
  <si>
    <t>Municipality of Mariana Pimentel in RS</t>
  </si>
  <si>
    <t>Producers, technicians, associations, cooperatives</t>
  </si>
  <si>
    <t>The use of crop residues such as sweet potato or cassava roots and leaves can represent substantial savings in the cost of feed.</t>
  </si>
  <si>
    <t xml:space="preserve">Less emission of carbon and use of residues. </t>
  </si>
  <si>
    <t xml:space="preserve">Diversification of activities and maintaining producer in the field. </t>
  </si>
  <si>
    <t xml:space="preserve">Processing residues for use in feed. </t>
  </si>
  <si>
    <t>Properties that also produce sweet potatoes and/or cassava.</t>
  </si>
  <si>
    <t>High cost of feed inputs (especially corn and soybeans)</t>
  </si>
  <si>
    <t>http://www.cpact.embrapa.br/programas_projetos/projetos/avicultura/sobre.php
http://www.cpact.embrapa.br/imprensa/noticias/1610091.php</t>
  </si>
  <si>
    <t>Movable chicken coop with metallic structure</t>
  </si>
  <si>
    <t>Concordia, SC</t>
  </si>
  <si>
    <t xml:space="preserve">Longer lifespam than wood. Low cost of construction relative to duration. </t>
  </si>
  <si>
    <t xml:space="preserve">Natural decontamination of the site by solar radiation. Allows soil recovery of the site by being movable and changing place. Better use of available area and pastures. </t>
  </si>
  <si>
    <t xml:space="preserve">When it was created (2002) the cost of the structure was R$220. </t>
  </si>
  <si>
    <t>Semi-confinement system, where chickens have access to a fenced pasture.</t>
  </si>
  <si>
    <t>Value added for family agriculture</t>
  </si>
  <si>
    <t xml:space="preserve">Materials for building structure (see references for details) </t>
  </si>
  <si>
    <t>Slaughtering, processing and packaging alternative poultry meat</t>
  </si>
  <si>
    <t>NA</t>
  </si>
  <si>
    <t>Guidance for organized groups of producers who want to slaughter, process and package country/colonial, natural and organic / agroecological chickens. This new alternative to generate additional income in the property needs guidance in order to provide a product of high commercial appeal (hygiene, quality seal, presentation, etc.).Small farms can easily be capacitated to produce efficiently, but the idea of them killing and selling their products in isolation runs into several problems, including the maintenance of product quality, production scale, commercial competence, competitiveness, etc.. Therefore, the appropriate system involves a partnership relationship between segments of production, processing and marketing, seeking an equitable distribution of the economic returns generated by the system.</t>
  </si>
  <si>
    <t>Generation of extra income in the property</t>
  </si>
  <si>
    <t>Employ family farm labor</t>
  </si>
  <si>
    <t xml:space="preserve">Considerations regarding marketing, logistics, packaging, etc. Processing cost is high nd therefore shoud involve more than one producer and other supply chain agents. </t>
  </si>
  <si>
    <t>Slaughtering facilities, packaging, quality control</t>
  </si>
  <si>
    <t>Access to market for commercialization. Orientation / technical assistance to provide product of high commercial appeal (hygiene, quality seal, presentation). Producer organization to divide processing costs.</t>
  </si>
  <si>
    <t>http://www.infoteca.cnptia.embrapa.br/handle/doc/435993</t>
  </si>
  <si>
    <t>Slaughter and traditional cuts of poultry meat for consumption in the property</t>
  </si>
  <si>
    <t>The slaughter of domestic poultry produced at subsistence level is a common practice in communities of family farms and small towns in Brazil. When the slaughter is intended for commercial production, it is necessary to observe the law of the municipality with respect to sanitary surveillance. Domestic slaughter is ony  allowed by the sanitary surveillance for family consumption of the meat. Even in these cases, hygiene measures should be taken in order to guarantee the welfare of the family, to obtain good quality meat, with adequate taste, flavor, color and texture. It is necessary to prevent the attraction of flies, rodents, dogs and cats and other carnivores, as well as odor and contamination sources. This instruction is intended to guide the housewife in caring for the slaughter of birds for family consumption. Guidelines relating to: pre slaughter care, care for the slaughter, packaging and storage.</t>
  </si>
  <si>
    <t>Producers</t>
  </si>
  <si>
    <t xml:space="preserve">Production and processing in the property. Reduce food costs for family, </t>
  </si>
  <si>
    <t xml:space="preserve">Employ family farm labor, consumption of production at home. </t>
  </si>
  <si>
    <t>knives, bags for packaging and proper refrigeration</t>
  </si>
  <si>
    <t>Chickens used only for home consumption and not for commercialization</t>
  </si>
  <si>
    <t>Food security</t>
  </si>
  <si>
    <t>Electric fence for confinement of chickens in pasture areas</t>
  </si>
  <si>
    <t>Embrapa Suinos e Aves</t>
  </si>
  <si>
    <t>Producers, associations, cooperatives</t>
  </si>
  <si>
    <t xml:space="preserve">Cost 70% lower than traditional fencing with screen fences. </t>
  </si>
  <si>
    <t>Easy dislocation, avoids trampling too much in one area, recovery of vegetation cover and soil conservation.</t>
  </si>
  <si>
    <t>Purchase and installation of electric fence, which is 70% cheaper than traditional fence.</t>
  </si>
  <si>
    <t xml:space="preserve">Semi-confinement production system, where birds have access to pastured area. There is a minimum age for the birds to be trained to recognize the electric fence. </t>
  </si>
  <si>
    <t>Embrapa 041 colonial broiler</t>
  </si>
  <si>
    <t>International, National</t>
  </si>
  <si>
    <t>Intended to produce colonial/country chickens, with reddish plumage, can be fed with less energetic feed, including alternative foods, such as tubers, grasses and fruits. In mixed batches of semi-confinement systems they reach slaughter age at 84 days with about 2.4 kg. The Embrapa 041 broiler has great viability, longevity and hardiness, with the potential to produce 186 eggs. The birth rate and peak output are respectively 80% and 33 weeks of age. Two weeks after the start of production, egg weight is more than 55g and the average feed intake is 127g/bird/day. It is a cross between heavy broiler breeds and semi-heavy layers, and therefore less demanding and have a longer growth period than industrial breeds. Adapted for outdoor alternative production systems (country and organic)</t>
  </si>
  <si>
    <t>Producers of commercial laying hen chicks, poultry genetics companies</t>
  </si>
  <si>
    <t>No need for high investment capacity, more income since they are hybrid animals (meat and eggs). Rustic breed, less demanding than industrial breeds.</t>
  </si>
  <si>
    <t>The Embrapa 041 broiler has great viability, longevity and hardiness, with the potential to produce 186 eggs. The birth rate and peak output are respectively 80% and 33 weeks of age. Two weeks after the start of production, egg weight is more than 55g and the average feed intake is 127g/bird/day.</t>
  </si>
  <si>
    <t>The 041 broiler should be integrated (with lots ranging from 100 to 1000 birds, housed in existing facilities) to other activities within the property, such as swine and dairy cattle production, horticulture, pisciculture and horticulture. The waythat the Embrapa 041 is created and its genetic causes the skin to become more pigmented (yellow), the meat is less fatty, more flavorful and more consistent.</t>
  </si>
  <si>
    <t xml:space="preserve">Purchase of breeder and/or broiler chicks. Feed. </t>
  </si>
  <si>
    <t xml:space="preserve">Access to sellers of breeders or chicks. Semi-confinement system.  </t>
  </si>
  <si>
    <t>Patented or protected product</t>
  </si>
  <si>
    <t>Embrapa 051 layer hens</t>
  </si>
  <si>
    <t>Producers of layer hen chicks</t>
  </si>
  <si>
    <t xml:space="preserve">Purchase of layer breeder and/or chicks. </t>
  </si>
  <si>
    <t>http://www.catalogosnt.cnptia.embrapa.br/catalogo20/catalogo_de_produtos_e_servicos/arvore/CONT000f7x8830n02wx5af00emnjtiswp0zs.html
http://docsagencia.cnptia.embrapa.br/suino/instecav/itav018.pdf</t>
  </si>
  <si>
    <t>Alternative system for the production of goats</t>
  </si>
  <si>
    <t>Goat production is an activity in all municipalities of Piauí, mainly undertaken by small farmers. It is an activity that plays an important socioeconomic role as a generator of income (sale of animals, meat and skins) and as a source of protein of high biological value for low-income populations (animal consumption in the properties). Despite the potential of goat production to assist in the development of Piauí and especially to improve the living conditions of low-income populations, the basic procedures related to the use of facilities, reproductive management, food and especially health do not exist in most farming systems.</t>
  </si>
  <si>
    <t>Comunidade Boi Manso - Regeneração, Piauí</t>
  </si>
  <si>
    <t>Diversification of activities for family farmers (extra income generation)</t>
  </si>
  <si>
    <t>Productivity gains due to better practices in feeding, sanitation and reproduction.</t>
  </si>
  <si>
    <t>Employ family farm</t>
  </si>
  <si>
    <t>Breeders with double aptitude (for meat and milk). Breeds should be chosen based on climatic conditions of region and objective of the producers. Normally, the main source of food comes from native vegetation of the region, since the goats like its leaves and branches. So, when choosing a property for alternative goat production, preference should be given to those whose native vegetation type is savanna or where there are Unha-de-Gato, Mororó, Jurema Preta, Camaratuba, Maria Preta, Pau Ferro, etc., which are excellent sources of food.</t>
  </si>
  <si>
    <t>http://sistemasdeproducao.cnptia.embrapa.br/FontesHTML/AgriculturaFamiliar/RegiaoMeioNorteBrasil/Caprinos/index.htm</t>
  </si>
  <si>
    <t>Petrolina, PE</t>
  </si>
  <si>
    <t>Campo Experimental de Caatinga, with an area of 2,100 hectares, located in the sub-medium São Francisco, in the city of Petrolina - PE. The experimental station is 42 km from the headquarter in the town of Petrolina, at Km 152 of the BR 428.</t>
  </si>
  <si>
    <t>Semi-Arid Region of Brazil</t>
  </si>
  <si>
    <t>Farmers, livestock producers, technical associations, cooperatives, NGOs, development agencies, extension and technical assistance companies, public agencies.</t>
  </si>
  <si>
    <t>Adding value. Reduction of production costs (use of alternative foods and homeopathic and herbal medicines and no use of chemicals)</t>
  </si>
  <si>
    <t>Greater stability of production and income for family farmers</t>
  </si>
  <si>
    <t>System is adequate for semi-arid region due to climatic conditions</t>
  </si>
  <si>
    <t>Adaptation to regional climatic conditions</t>
  </si>
  <si>
    <t>Public</t>
  </si>
  <si>
    <t>Increase of forage stock in properties. Preservation and expansion of the biodiversity of agro-ecosystems and conservation of biological, chemical and physical conditions of soil, water and air.</t>
  </si>
  <si>
    <t>http://www.catalogosnt.cnptia.embrapa.br/catalogo20/catalogo_de_produtos_e_servicos/arvore/CONTAG01_492_22112006152516.html
http://www.cpatsa.embrapa.br/a_unidade/instalacoes/campo-experimental/caatinga/INT74.pdf</t>
  </si>
  <si>
    <t>Ecological Goat of the Savana (Caatinga)</t>
  </si>
  <si>
    <t>Access to alternative foods and homeopathic and herbal medicines and non-chemical cleaning supplies.</t>
  </si>
  <si>
    <t>Storage for excess forage</t>
  </si>
  <si>
    <t>Integrated Goat Milk production in the Cariri Paraibano</t>
  </si>
  <si>
    <t>Embrapa Caprinos e Ovinos</t>
  </si>
  <si>
    <t>Sobral, CE</t>
  </si>
  <si>
    <t>Pilot project in the Cariri Paraibano</t>
  </si>
  <si>
    <t>Milk production is expected to double, generating benefits for producers mainly in family arrangements, which will have greater access to markets such as government procurement.</t>
  </si>
  <si>
    <t>Double milk production</t>
  </si>
  <si>
    <t xml:space="preserve">Takes into consideration environmental impacts on soil, water and air. </t>
  </si>
  <si>
    <t>More income and access to markets for family farmers</t>
  </si>
  <si>
    <t xml:space="preserve">Semi-arid regions. Acces to knowledge and technical assistance. </t>
  </si>
  <si>
    <t>http://www.cnpc.embrapa.br/?pg=pesquisa_desenvolvimento&amp;uiui=ler_projeto&amp;id=50
http://www.cnpc.embrapa.br/?pg=sala_imprensa&amp;uiui=ler&amp;id=67</t>
  </si>
  <si>
    <t>This initiative is part of the project to improve the quality of goat milk from family farms. In Brazil more than 80% of farmers still use hand milking. Bacterial counts, one of the factors that determine the quality of the product, are usually very high in this type of milking. This is due to incorrect procedures, leading to poor hygiene, both of the  goats nipples and the milkers' hands and utensils used. The Embrapa Manual Milking Kit ®, whether for cattle or dairy goats, is a social technology that aims to improve the living conditions of family-based dairy farmers, allowing them to stay in the milk production chain by providing a quality product. The creation of this kit represents the sum of efforts among producers, public and private institutions to provide open, accessible and applicable innovations. It consists of a half open stainless steel bucket for milking, a plastic bucket for chlorinated water, commercial chlorine, a pair of rubber gloves, powdered detergent, natural bristle sponge or brush, among other accessories.</t>
  </si>
  <si>
    <t>In May 2009, a pilot project was carried out to adapt the Embrapa Kit for manual milking of dairy goats ® at Embrapa Dairy Cattle in Juiz de Fora, Minas Gerais. This activity was coordinated by researcher Guilherme Nunes de Souza, technical manager for the Laboratory of Quality Milk CNPGL. In 2010, Embrapa Caprinos e Ovinos initiated actions to validate the Embrapa Kit for Manual Milking of goats in 41 properties in the states of Paraíba, Rio Grande do Norte and Ceará.</t>
  </si>
  <si>
    <t>In the project, the kit will be for family farmers, producing up to 50 pounds of milk per day.</t>
  </si>
  <si>
    <t>Better milk quality, more chances of commercialization</t>
  </si>
  <si>
    <t>Average price in 2009 = R$ 150</t>
  </si>
  <si>
    <t>1 mug to receive milk during milking, 1 strip cup, 1 plastic bucket (8 L) for storing chlorinated water, 5 meters of rubber hose, one adapter for water tank ½ (20 mm), 1 pressure adapter (black) of ½, 1 ½ registro esfera (20 mm), 1 ½ garden hose, seals threaded / Teflon, 1 filter to strain the milk, 1 syringe of 20 mL, 1 measuring cup to measure the detergent powder, powdered alkaline detergent, commercial chlorine,  paper towel, natural brush or loofah  and 1 pair of rubber gloves</t>
  </si>
  <si>
    <t>Technical training for correct use</t>
  </si>
  <si>
    <t>http://anco.cnpc.embrapa.br/artigos.php?sequencia=42
http://www.cnpc.embrapa.br/admin/pdf/042500133522342.COT126%2023abr2012.pdf</t>
  </si>
  <si>
    <t>Technological process for the production of artisan cheese, Minas Frescal using goat milk. The manufacturing process of Minas cheese with goat milk is simple and requires no special equipment and facilities. For handmade cheese processing, it is only necessary to have a container for the milk, thermometer, household items, lire for cutting the curd, plastic trays, appropriate plastic bags for packaging the cheese, refrigerator and clean and aired area, preferably with screened windows to prevent entry of insects. However, to obtain a quality product, some basic rules are needed, such as obtaining quality milk from hygienic milking and is processed under appropriate hygiene and sanitary conditions as quickly as possible after milking, according to Good Manufacturing Practices. Methodology enables production of handmade cheese by family farmers.</t>
  </si>
  <si>
    <t xml:space="preserve">Income generation for producers who are able to process the milk into cheese and have an extra product to sell. </t>
  </si>
  <si>
    <t xml:space="preserve">container for the milk, thermometer, household items, lire for cutting the curd, plastic trays, appropriate plastic bags for packaging the cheese, refrigerator and clean and aired area, preferably with screened windows to prevent entry of insects. </t>
  </si>
  <si>
    <t>Access to markets for commercialization. Access to inputs</t>
  </si>
  <si>
    <t>http://www.cnpc.embrapa.br/admin/pdf/02103000121003.cot102.pdf</t>
  </si>
  <si>
    <t>Low cost supplementary feeding of cattle with byproducts from farm crops</t>
  </si>
  <si>
    <t>The multiple mixtures sold and used for supplemental feeding of cattle are expensive, which makes them almost impossible alternatives to be used by most small breeders. Crop byproducts such as rice bran (cuim) and grits, cracked corn and soybeans, can be mixed with salt (added minerals) and given to cattle, especially during the months with less rainfall, when the pastures are of poor nutritional value and animals lose weight and / or reduce milk production. The low cost mixture can be formulated in the property and its cost is about 50 to 70% lower than that found for sale. As a direct benefit, the increase in weight (fattening) or increased milk production will promote greater animal productivity. The mixture can be adjusted, modified or adapted, upon recommendation of specialist in animal nutrition.</t>
  </si>
  <si>
    <t>As a direct benefit, the increase in weight (fattening) or increased milk production will promote greater animal productivity</t>
  </si>
  <si>
    <t>Embrapa Roraima</t>
  </si>
  <si>
    <t>Boa Vista, RR</t>
  </si>
  <si>
    <t>Lower cost of production (lower feed costs)</t>
  </si>
  <si>
    <t>Family farmers, small farmers, technicians, associations, cooperatives.</t>
  </si>
  <si>
    <t>Technical assistance</t>
  </si>
  <si>
    <t>High cost of feed</t>
  </si>
  <si>
    <t>http://www.catalogosnt.cnptia.embrapa.br/catalogo20/catalogo_de_produtos_e_servicos/arvore/CONTAG01_333_3110200613462.html</t>
  </si>
  <si>
    <t>Salt (added minerals) to mix with crop by-products.</t>
  </si>
  <si>
    <t>Tropical house for calves</t>
  </si>
  <si>
    <t>The tropical house is a movable shelter to raise individual calves in milk production systems, without the need for the calves to be near the cow. The construction is simple and easily made ​​with low-cost materials.  The shelter has no side walls and reduces pneumonia and diarrhea, common diseases in animals housed in poorly ventilated and damp places. With less risk of disease, the calves (future dairy cows) develop better. To ensure enough light and to reduce the spread of heat to the interior of the house, the roof is formed with overlapping zinc sheets spaced by 3.5 cm, creating a layer of air between them. Advantages: Allows the calf to be created individually. Controlled access to milk, feed and water. Light and easy mobility. Better control of animals' health. Does not require the use of bed or platform. Low cost.</t>
  </si>
  <si>
    <t>Embrapa Pecuaria Sudeste</t>
  </si>
  <si>
    <t>Sao Carlos, SP</t>
  </si>
  <si>
    <t>The production of healthy calves with low cost is an important aspect for sustainable milk production systems. The use of the tropical house in family farms resulted in reducing the mortality rate of the animals from 8% to 1%, and the time required for the calf to reach 70 kg (weaning weight) from 90 to 60 days. Reducing the time to weaning calves allows less spending on food (concentrates and milk) and with labor, which provides a 41% decrease in the cost of weaned calf. The use of the shelter provides greater security and better occupational health in the property due to decreased accumulation of feces and urine and since ir reduces the need to handle sick calves and application of chemotherapeutic drugs.</t>
  </si>
  <si>
    <t xml:space="preserve">Reducing the mortality rate of the animals from 8% to 1%, and the time required for the calf to reach 70 kg (weaning weight) from 90 to 60 days. </t>
  </si>
  <si>
    <t>Low cost materials to build tropical houses</t>
  </si>
  <si>
    <t>Technical assistance to build and use</t>
  </si>
  <si>
    <t>http://www.cppse.embrapa.br/sites/default/files/principal/publicacao/casinha-0712.pdf
http://www.cppse.embrapa.br/sites/default/files/principal/publicacao/Documentos75.pdf</t>
  </si>
  <si>
    <t>Alkalinizing saline solution for orally treating diarrhea of calves</t>
  </si>
  <si>
    <t xml:space="preserve">This is a solution containing glucose and bicarbonate ions, sodium, potassium and chlorine in isotonic concentrations. The solution should be administered orally in amount of four to seven liters per day for prevention, shortly after the appearance the first signs of diarrhea in calves. The saline solution is an option available for farmers to treat animals affected by diarrhea (around 20% of the calves, especially in the summer) much simpler to use than those that must be applied intravenously. Thus,it avoids the occurrence of dehydration and acidosis, problems that cause mortality in calves affected by diarrhea. </t>
  </si>
  <si>
    <t>Avoids the occurrence of dehydration and acidosis, problems that cause mortality in calves affected by diarrhea. The technology encompasses low cost treatment, ease of application and reduced deaths, and is suitable for all regions of Brazil and for all types of production systems. The use of oral hydration, as indicated, reduces expenditures with drugs and veterinary care and prevents loss of body weight.</t>
  </si>
  <si>
    <t>Productivity gains from reduced deaths and less health issues in calves</t>
  </si>
  <si>
    <t>Purchase of inputs</t>
  </si>
  <si>
    <t>Saline solution</t>
  </si>
  <si>
    <t xml:space="preserve">Technical assistance. Access to inputs. </t>
  </si>
  <si>
    <t>Reduce production costs</t>
  </si>
  <si>
    <t>http://www.cppse.embrapa.br/sites/default/files/principal/publicacao/Documentos75.pdf</t>
  </si>
  <si>
    <t>Intensive production techniques applied to small dairy cattle properties</t>
  </si>
  <si>
    <t>Intensive dairy cattle production techniques, using rotational pasture management, restoration of soil fertility, use of sugarcane + urea in the dry season, and pasture irrigation, associated with management control tools such as cash flow spreadsheets, control and analysis of production cost and zootechnical indexes. The application of these techniques has expanded the possibility of profitable dairy farming on small farms in the state of São Paulo, however intensive production techniques can be adopted without any restriction on large and medium farms. Objective: To raise the technological level of the family producer of milk, allowing their social inclusion and competitiveness with other economic options</t>
  </si>
  <si>
    <t>South, Southeast, Midwest, North and Northeast regions, involving the Cerrado and Atlantic Forest ecossystems.</t>
  </si>
  <si>
    <t>http://www.catalogosnt.cnptia.embrapa.br/catalogo20/catalogo_de_produtos_e_servicos/arvore/CONTAG01_271_27102006113715.html
http://www2.cppse.embrapa.br/050pesquisa/091tecnologias/tecnicas-de-producao-intensiva-aplicadas-a-pequena-propriedade-leiteira</t>
  </si>
  <si>
    <t>Value added and more organization for small producers</t>
  </si>
  <si>
    <t>Production inputs and management inputs</t>
  </si>
  <si>
    <t xml:space="preserve">Technical assistance for production as well as management </t>
  </si>
  <si>
    <t>Dairy farming in the Bragantina Zone</t>
  </si>
  <si>
    <t>Sustainable development of dairy farming in the region of the Bragantina Zone (Pará). The herd has double aptitute (milk and meat), since most systems aim at the production of milk and calves. In milk production systems of the Bragantina area crossbred animals are predominant, resulting from various crosses, especially cattle of European origin, the Holstein and Brown Swiss and among Zebu between the Gir and, to a lesser extent, the Guzerat. Among the national breeds, the Girolando and the Pitangueiras and are the most prominent. Regarding the composition of the herd, the average number of heads in the herds is around 80 animals, of which, on average, only 50% of cows are milked. Given the genetic heterogeneity of the herds, there is great variation in milk yield per cow / lactation, reflecting a genetic management still deficient. It is possible to find in the same herd, animals producing 2 to 8 liters / milk / day. This indicates the need for a breeding program to increase milk production. A program of this nature should be based on artificial insemination, with the support of Cebran / UFPa of Castanhal, using semen from reproducers tested for both milk production and to adapt to the climatic conditions of the region. Additionally, it is very important to develop a selection program of dairy cows, using control data generated in the dairy farms. In an average dairy herd, dairy cows are producing milk and calves, heifers are their future replacements and calves can be raised for slaughter or breeding, depending on the genetic potential. If there is limited grazing, selling all males after only one year is recommended.</t>
  </si>
  <si>
    <t>Belem, PA</t>
  </si>
  <si>
    <t>Bragantina Zone</t>
  </si>
  <si>
    <t>The double aptitute milk and meat allows the producer to enter into two distinct marketing channels, both having complementary advantages. This activity also allows diversification within the property and crop-livestock integration, especially in the use of agricultural byproducts in the feed of cows and manure to fertilize crops.</t>
  </si>
  <si>
    <t>Use of by-products, less use of chemical fertilizers</t>
  </si>
  <si>
    <t>Purchasing double aptitute animals</t>
  </si>
  <si>
    <t>Technical assistance. Access to inputs. Purchase of correct breeds for production in the Bragantina Zone</t>
  </si>
  <si>
    <t>Regional adaptation and value added for small producers</t>
  </si>
  <si>
    <t>http://sistemasdeproducao.cnptia.embrapa.br/FontesHTML/Leite/GadoLeiteiroZonaBragantina/paginas/aspectos.htm</t>
  </si>
  <si>
    <t>Embrapa Gado de Leite</t>
  </si>
  <si>
    <t>Juiz de Fora, MG</t>
  </si>
  <si>
    <t>Production of Bezerrao (Large Calf)</t>
  </si>
  <si>
    <t>Bezerrão is the product of a system where dairy cattle calf are used, which is characterized by early weaning and the supply of concentrate and volumous feed of high quality. The animals are slaughtered at six months old, with 200 kg of live weight, and the meat produced is of excellent quality, tender, red colored, without fat or, at most, up to 1 mm. The market for this type of meat is less demanding than for vitelos (animals that produce white meat and are fed with exclusively liquid diets), and consumed as processed meat, and preserved in special cuts. The animals with birth weight between 35 and 40 kg must present average daily weight gain from 0.450 to 0.500 kg per animal, from birth to 60 days old. From 61 to 120 days of age, the daily gains whould rise to 0.900 to 1.0 kg / animal and, in the final phase, four to six months of age, the animals should earn around 1.200 to 1.300 kg / animal per days. The carcasses produced from dutch animals present commercial yield around 52% or more, low fat cover, and total fat, protein and more bones and protein than the beef breeds.</t>
  </si>
  <si>
    <t>South, Southeast, Midwest and Northeast regions of Brazil.</t>
  </si>
  <si>
    <t>Producers, technicians, associations, cooperatives, students</t>
  </si>
  <si>
    <t>More income with use of male calves of dairy cows</t>
  </si>
  <si>
    <t>Diversification of activities</t>
  </si>
  <si>
    <t>Double aptitute breeds.  Access to market for commercialization</t>
  </si>
  <si>
    <t xml:space="preserve">Purchase of reproducers with double aptitute </t>
  </si>
  <si>
    <t>http://www.catalogosnt.cnptia.embrapa.br/catalogo20/catalogo_de_produtos_e_servicos/arvore/CONTAG01_467_21112006131214.html
http://www.infoteca.cnptia.embrapa.br/bitstream/doc/594286/1/CT58Producaodobezerrao.pdf</t>
  </si>
  <si>
    <t>Milk production in the Semi-Arid region of Brazil</t>
  </si>
  <si>
    <t>The system is a synthesis of technological information obtained from experimentation and thematic observations in operational scale, integrated in a physical model of a production system conducted over 15 years in the experimental field of Embrapa Semi-Arid, located in the municipality of Nossa Senhora da Gloria, semi arid region of Sergipe, which is the main dairy producing region of the state, characterized by the predominance of small-scale, family-based milk production, situation extended to other basins of the semi-arid Northeast. In this context, in order for it to be appropriate and appropriable by small and medium producers also, the system is based on assumptions of agro-ecological and socio-economic sustainability , from the moderate use of external inputs for production of low cost, quality milk based on: agriculture, livestock, forest infrastructure in species adapted to drought: cactus forage, tolerant grasses; Using animals genetically compatible with the environment and to optimize the nutritional standards of this agriculture, livestock, forest infrastructure; Temporal and spatial diversity in subsystems grown: crop rotation and intercropping; Management to ensure animal welfare, minimum use of agrochemicals (seeking natural products and methods); forage conservation practices: silage and haymaking; recycling waste vegetable with animals and animal waste for cultivation; Recomposition of agroecosystems through reforestation, afforestation of pasture, fodder hedges and windbreak curtains.</t>
  </si>
  <si>
    <t>Experimental field of Embrapa Semi-Arid, located in the municipality of Nossa Senhora da Gloria, semi-arid region of Sergipe, which is the main dairy producing region of this state, characterized by the predominance of small-scale, family-based milk production, situation extended to other basins the semi-arid Northeast.</t>
  </si>
  <si>
    <t>Use of animal residues for crops and crop residues for animals. Reforestation</t>
  </si>
  <si>
    <t>Diversification of activities, better milk quality</t>
  </si>
  <si>
    <t>Animal infrastructure, as well as forest and crop production for integration</t>
  </si>
  <si>
    <t>Income generation through better practices and diversification of production</t>
  </si>
  <si>
    <t>http://sistemasdeproducao.cnptia.embrapa.br/FontesHTML/Leite/LeiteSemiArido/introducao.html</t>
  </si>
  <si>
    <t>Technical assistance as it is a complex system with several different activities. Access to markets and inputs for all products.</t>
  </si>
  <si>
    <t>Bragantino System</t>
  </si>
  <si>
    <t>Staple Crop</t>
  </si>
  <si>
    <t>It is a new technological alternative of use of altered areas in the Amazon. Starting from the recovery of soil fertility, it can replace the current slash-and-burn system with a permanent production system, involving the use of rotation and the consortium of annual crops, through the practice of no-till, starting after the second harvest. In order to demonstrate its advantages,  "demonstration Units" have been deployed in the production areas, in several municipalities in the Northeast of Pará. The results of production of cassava, maize and rice were considered excellent, achieving average yield of 226.7%, 537.4% and 430%, respectively, higher than those obtained with the traditional system. Another important point concerns the improvement of soil chemical characteristics and prospects for improvement of life for producers, allowing us to conclude that the "Bragantino Systam" is an innovative, practical and feasible and can replace the traditional slash-and-burn, providing advantages not only in the productive aspects, but also social and environmental. Promotes the intensification of land use, productive occupation of the property, and rational use of machinery, equipment and supplies.</t>
  </si>
  <si>
    <t>Family farmers, producers, technicians, associations, cooperatives</t>
  </si>
  <si>
    <t>Product diversification, cost reduction by using no-till.</t>
  </si>
  <si>
    <t>Contributes to food security and create jobs throughout the year</t>
  </si>
  <si>
    <t>More sustainable production</t>
  </si>
  <si>
    <t>Public (registered brand by Embrapa)</t>
  </si>
  <si>
    <t>Farmers, technicians, universities, students, research and extension institutes, associations and cooperatives</t>
  </si>
  <si>
    <t>Diversification of income sources, optimizing the use of resources of the area and reduced vulnerability to dependence on only one production.</t>
  </si>
  <si>
    <t>The deposition of biomass from trees contribute to soil fertility, increasing the availability of nutrients, mainly nitrogen, for herbaceous forage and improving forage quality, sometimes increasing their production.</t>
  </si>
  <si>
    <t>Reduction of erosion, positive impacts on biodiversity, carbon sequestration, soil and water conservation</t>
  </si>
  <si>
    <t>Access to technologies and technical assistance. Access to inputs</t>
  </si>
  <si>
    <t>More sustainable production and value added for farmers</t>
  </si>
  <si>
    <t>Use of cassava extract (manipueira) as organic fertilizer for the production of cassava</t>
  </si>
  <si>
    <t>Consists of using cassava extract (or tucupi), residual liquid generated in the smashing of  grated cassava, subjected to anaerobic or mixed fermentation (rest with manual agitation) for 15 days, as a source of nutrients to the soil in the cultivation of cassava. Technology benefits: Organic fertilizer; Reuse of cassava in the production process, agroindustrial residue, which is still inadequately dumped on the soil and in watercourses; may promote an increase in productivity of cassava of up to 61% in the first year and 84% in the second year, compared to cassava cultivated on not fertilized soil, can provide higher productivity of cassava relative to cultivation with chemical fertilizer, from the second year of cultivation, in the order of up to 11%.</t>
  </si>
  <si>
    <t>Producers, associations, cooperatives, cassava and derivatives industry.</t>
  </si>
  <si>
    <t>Reduction of costs with fertilization</t>
  </si>
  <si>
    <t>May promote an increase in productivity of cassava of up to 61% in the first year and 84% in the second year, compared to cassava cultivation on not fertilized soil.</t>
  </si>
  <si>
    <t>High cost of fertilizer</t>
  </si>
  <si>
    <t>Reuse in the cassava production process, use of agroindustrial residue, which is still inadequately dumped on soil and watercourses</t>
  </si>
  <si>
    <t>Access to the cassava extract since it is generated at the processing stage, transportation</t>
  </si>
  <si>
    <t>Logistic cost to transport the cassava extract?</t>
  </si>
  <si>
    <t>Seropedica, RJ</t>
  </si>
  <si>
    <t>National</t>
  </si>
  <si>
    <t>Producer, associations, cooperatives</t>
  </si>
  <si>
    <t>Reducing costs through total or partial replacement of the use of mineral nitrogen sources</t>
  </si>
  <si>
    <t>Purchase of inoculant</t>
  </si>
  <si>
    <t>Access to inputs. Technical assistance</t>
  </si>
  <si>
    <t>High cots of mineral nitrogen fertilizer</t>
  </si>
  <si>
    <t>http://www.catalogosnt.cnptia.embrapa.br/catalogo20/catalogo_de_produtos_e_servicos/arvore/CONT000f3sw09rw02wx5af00hbqr2i0nel79.html</t>
  </si>
  <si>
    <t>http://www.cnpgl.embrapa.br/nova/sala/artigos/artigolinha.php?id=34</t>
  </si>
  <si>
    <t>http://www.embrapa.br/imprensa/noticias/2005/folder.2005-08-02.7000118442/foldernoticia.2005-08-15.5461595494/noticia.2005-08-31.3355411793/
http://www.google.com.br/url?sa=t&amp;rct=j&amp;q=&amp;esrc=s&amp;source=web&amp;cd=4&amp;cad=rja&amp;ved=0CFAQFjAD&amp;url=http%3A%2F%2Fwww.infoteca.cnptia.embrapa.br%2Fbitstream%2Fdoc%2F407787%2F1%2FDoc218.pdf&amp;ei=dvW1UPD1BIik8ATl24DYCA&amp;usg=AFQjCNH3ErvN4RpKxGZNcF3xW41UBL1GGw</t>
  </si>
  <si>
    <t>Inoculation of rhizobia strains on leguminous plants can supply partly or fully the crops need for nitrogen (N) through the process of biological nitrogen fixation (BNF). The cowpea is able to take advantage of N from this biological process. It is necessary, however, to inoculate strains that are efficient and adapted to regional conditions. From tests of strain selection, it was observed that the strain BR 3267 showed productivity gains in cowpeas. In order to regulate the issue, in 2006 the Ministry of Agriculture, through the Secretariat of Agricultural Protection, normative instruction No. 10, included the strain BR 3267 (SEMIA 6462) in the list of microorganisms to be used in the production of inoculants for cowpeas in Brazil.</t>
  </si>
  <si>
    <t xml:space="preserve">Embrapa Agrobiologia, Embrapa Semi-Arido, Embrapa Meio-Norte  </t>
  </si>
  <si>
    <t>http://www.agencia.cnptia.embrapa.br/Repositorio/Agrobiologia+Boletim_000flmkcwlh02wyiv80kxlb36m5hpftt.pdf
http://www.catalogosnt.cnptia.embrapa.br/catalogo20/catalogo_de_produtos_e_servicos/arvore/CONT000f6p1lofh02wx5af000lwo7lpsvdmy.html</t>
  </si>
  <si>
    <t>Embrapa Arroz e Feijao</t>
  </si>
  <si>
    <t>Santo Antonio de Goias, GO</t>
  </si>
  <si>
    <t>http://www.catalogosnt.cnptia.embrapa.br/catalogo20/catalogo_de_produtos_e_servicos/arvore/CONT000f9k020x002wx5eo0ovhzg9bdxin98.html
http://www.emater.go.gov.br/intra/wp-content/uploads/downloads/2011/07/Trilhadora4-Arroz-motor.pdf</t>
  </si>
  <si>
    <t>Family farmers, associations, cooperatives</t>
  </si>
  <si>
    <t>Lower costs with labor</t>
  </si>
  <si>
    <t>Productivity gains from having more output per worker and less time to thresh the rice. According to tests performed in the field, it was capable of threshing about 234.7 kg / h versus 30.5 kg / h the manual threshing, i.e., about four times more ouput per worker, with two workers operating the machine.</t>
  </si>
  <si>
    <t>Technological contribution to the sustainability of family farming by reducing the effort of the workforce and time to thresh the rice. Benefits for the family farmer</t>
  </si>
  <si>
    <t>Cost of the thresher?</t>
  </si>
  <si>
    <t>Thresher</t>
  </si>
  <si>
    <t>Capacitation for machine operators. Access to technical assistance</t>
  </si>
  <si>
    <t>http://www.catalogosnt.cnptia.embrapa.br/catalogo20/catalogo_de_produtos_e_servicos/arvore/CONT000f9k020x102wx5eo0ovhzg9lgm0fec.html
http://www.emater.go.gov.br/intra/wp-content/uploads/downloads/2011/07/trilhadora5-Arroz-Pedal.pdf</t>
  </si>
  <si>
    <t>According to field research, the average yield on manual threshing is 30.5 kilograms of rice per hour while such equipment, operated by two people, can yield about 169.0 kilograms of threshed rice per hour.</t>
  </si>
  <si>
    <t>http://www.catalogosnt.cnptia.embrapa.br/catalogo20/catalogo_de_produtos_e_servicos/arvore/CONT000f9k020x102wx5eo0ovhzg9xiwu21a.html</t>
  </si>
  <si>
    <t xml:space="preserve"> Its operating capacity is of 117 kg of threshed rice per hour, better yield than that achieved in manual threshing.</t>
  </si>
  <si>
    <t>http://www.catalogosnt.cnptia.embrapa.br/catalogo20/catalogo_de_produtos_e_servicos/arvore/CONT000f7eu8qud02wx5af00d5acndl4vvn6.html</t>
  </si>
  <si>
    <t xml:space="preserve">Embrapa Agroindustria de Alimentos  </t>
  </si>
  <si>
    <t>Guaratiba, RJ</t>
  </si>
  <si>
    <t>Associations, cooperatives, producing industries</t>
  </si>
  <si>
    <t>Add value in the production of cassava and corn and increase access to markets</t>
  </si>
  <si>
    <t>Ensuring food safety of products derived from cassava by processing pasta with mixed flours.</t>
  </si>
  <si>
    <t>Equipment necessary for processing</t>
  </si>
  <si>
    <t xml:space="preserve">Access to markets and inputs. Health and food safety guarantees, procedures. </t>
  </si>
  <si>
    <t>Cultivars with roots for use in industrial processing (flour and starch). This hybrid was developed from crosses made in multiple crossing fields, with the female parent variety BGM 1044. Its main advantages over traditional varieties are high germination rate, production of planting material of good quality, higher productivity of roots, with higher starch content and dry matter, and white pulp and skin. Between 1999 and 2001, selected hybrids were evaluated in participatory trials with farmers from various districts of the semi-arid region of northeastern Brazil. As a product of this work, the hybrid 9166/01, called 'Silver', stood out mainly in semi-arid of Bahia (Brazil), especially in the cities of Boa Vista and Itaberaba do Tupim and is indicated for the flour and potato starch industries.</t>
  </si>
  <si>
    <t xml:space="preserve">Embrapa Mandioca e Fruticultura Tropical  </t>
  </si>
  <si>
    <t>Cruz das Almas, BA</t>
  </si>
  <si>
    <t>http://www.cnpmf.embrapa.br/publicacoes/folder/Folder_Prata.pdf</t>
  </si>
  <si>
    <t>1990 e 1991</t>
  </si>
  <si>
    <t>Semi-árida region of the Southwest of the state of Bahia, Brasil</t>
  </si>
  <si>
    <t>Farmers, processors, associations, cooperatives, producer companies, universities, research institutes</t>
  </si>
  <si>
    <t>Well adapted to the climatic and soil conditions of the semi-arid region of Bahia. Follow technical reccomendations regarding planting and management. Access to technology.</t>
  </si>
  <si>
    <t>Higher productivity of roots, with higher starch and dry matter content.</t>
  </si>
  <si>
    <t>PNAE</t>
  </si>
  <si>
    <t>PNATER</t>
  </si>
  <si>
    <t>PRONAF</t>
  </si>
  <si>
    <t>Farmer</t>
  </si>
  <si>
    <t>Farmers</t>
  </si>
  <si>
    <t>PGPAF</t>
  </si>
  <si>
    <t>Cooperative</t>
  </si>
  <si>
    <t>PAA</t>
  </si>
  <si>
    <t>MDS</t>
  </si>
  <si>
    <t>Harvest Plan</t>
  </si>
  <si>
    <t>MAPA</t>
  </si>
  <si>
    <t>CONAB</t>
  </si>
  <si>
    <t>Association; Cooperatives</t>
  </si>
  <si>
    <t>PRONAF; Harvest Plan</t>
  </si>
  <si>
    <t>CONTAG (National Confederation of Agrarian Workers); FETRAF-SOUTH Federation  of Agriculture Workers of Rio Grande do Sul; Bank of Brazil; Bank of Northeast; Caixa Economica Federal</t>
  </si>
  <si>
    <t>Northeast region of Brazil</t>
  </si>
  <si>
    <t>Farmers, technicians, associations, cooperatives, unions, municipalities and technical assistance and rural extension institutions</t>
  </si>
  <si>
    <t>Productivity gains from better management practices</t>
  </si>
  <si>
    <t>http://www.catalogosnt.cnptia.embrapa.br/catalogo20/catalogo_de_produtos_e_servicos/arvore/CONT000fhuumfen02wyiv80sz0v1lmxq5bw8.html</t>
  </si>
  <si>
    <t>Producers, technicians, high school students taking courses in the area of ​​agriculture</t>
  </si>
  <si>
    <t>http://www.catalogosnt.cnptia.embrapa.br/catalogo20/catalogo_de_produtos_e_servicos/arvore/CONTAG01_399_7112006125423.html</t>
  </si>
  <si>
    <t>Improvement of chicken breeds on small farms</t>
  </si>
  <si>
    <t>http://www.cnpsa.embrapa.br/index.php?ids=Sn6l70p1l&amp;macro=3&amp;idl=&amp;pg=10&amp;tipo=2</t>
  </si>
  <si>
    <t>Units of observation on raising colonial chickens on small family farms</t>
  </si>
  <si>
    <t>Income generation for producers</t>
  </si>
  <si>
    <t>Better feed conversion and slaughter weight with the use of vegetable residues, especially pumpkin</t>
  </si>
  <si>
    <t>Residue use</t>
  </si>
  <si>
    <t>Allows farmers to continue in rural areas, better quality of life</t>
  </si>
  <si>
    <t>Approximate quantities of equipment and supplies needed for the production of a 500 Embrapa 041 chicken herd:
  - Area covered and protected by side curtain: 50 m2
  - Tubular feeders: 6 units
  - Water fountains: 6 units
  - Heating (gas or wood): 1 unit
  - Potable water required daily until 91 days of age: 200 lt / day
  - Pasture area considering 5m2/bird: 2500 m2</t>
  </si>
  <si>
    <t>Demand for sustainable products</t>
  </si>
  <si>
    <t>http://www.cnpsa.embrapa.br/index.php?ids=Sn6l70p1l&amp;macro=3&amp;tipo=1</t>
  </si>
  <si>
    <t>Access to production technology. Technical assistance, training (technicians followed all units throughout the project). Access to inputs and markets for commercialization of products.</t>
  </si>
  <si>
    <t>Colonial bird production system in transition between the organic / agroecological and the intensive system, including the provision of technologies related to the production of poultry in the areas of nutrition, management, welfare, health and quality of meat. It also addresses the use of waste (vegetables) and foods produced in the property, for the sustainability of the system.</t>
  </si>
  <si>
    <t>In the region of Erechim (RS), observation units of colonial bred chickens with access to pasturess in small properties were installed and managed through a partnership with the regional office of Emater. Two observation units where implemented in the municipality of Saint Valentine, in the Vista Alegre line and one in the town of Benjamin Constant South, in the Sao Joao line. In the town of Herval Grande, two units were conducted, one in the Pinhalzinho line and another in the Sao Jose line. Also, other 6 observation units were installed and implemented in partnership with Embrapa Temperate Climate, on in Pelotas, 3 in the municipality of Piratini, RS, 2 in the city of Canguçu, RS, and a unit in the municipality Morro Redondo, RS.</t>
  </si>
  <si>
    <t>Organic poultry production system</t>
  </si>
  <si>
    <t>Different from the colonial system. In the organic system birds are raised with access to pasture, without antibiotics and with organic feed. Animal welfare is also guaranteed, as in the colonial system. The wood used in the house and the broiler bedding should be free of residues that are not allowed for organic production. The system is regulated by the Ministry of Agriculture's Instruction 64 of December/2008. The biggest difference compared to the colonial system relates to the organic feed requirement. By definition, organic production systems must involve the whole space, ie, the area of land where the system is located. All products obtained in that physical space will be organic and not just the most important.</t>
  </si>
  <si>
    <t>Niche market: income generation, value added</t>
  </si>
  <si>
    <t>The creation of domestic animals are an integral part of many farms that practice organic production. Domestic animals must contribute to the equilibrium of agricultural production systems by providing the nutrients required by crops, and improve soil organic matter, assisting in establishing and maintaining soil-plant, plant-animal and animal-soil independence. Use of residues.</t>
  </si>
  <si>
    <t>Adding value to products for commercialization, diversification of family farm activities, employment of family farmers.</t>
  </si>
  <si>
    <t xml:space="preserve">Organic certification, larger are per bird, and useof non-chemical medicines (Phytotherapy and homeopathy) for health management. </t>
  </si>
  <si>
    <t>Feed (which can not be produced with chemical fertilizers, pesticides or genetically modified organisms) and available grazing area (10 to 17 m² / bird).</t>
  </si>
  <si>
    <t xml:space="preserve">All materials used in the manufacture must be free of residues not allowed for the production of organic products. Meet regulations for organic production. Access to market for commercialization. </t>
  </si>
  <si>
    <t>http://www.cpact.embrapa.br/programas_projetos/projetos/avicultura/sobre.php
http://www.cnpsa.embrapa.br/index.php?ids=Sn6l70p1l&amp;macro=3&amp;idl=&amp;pg=4&amp;tipo=14</t>
  </si>
  <si>
    <t>Demand for organic and sustainable products</t>
  </si>
  <si>
    <t>Feed in organic poultry production</t>
  </si>
  <si>
    <t>Feed in organic production must take into account the nutritional requirements of the birds, their physiology and purpose so that the system can offer the maximum quality it needs. Balancing (the right amount) is achieved with the free choice of the bird. The pasture for chickens consist of vegetation present in the environment, composed of various species of plants and extracts, the animals that make up the environment and of an intensive pasture under rational management. Besides the food waste from the feces of other animals, in consortium or rotations. With respect to forage, the correct management contributes to the provision of a fresh, soft and short grass, characteristics that favor the palatability and the collection for the bird. The pasture will probably not be sufficient to meet the requirements of the birds, whose demand for production is quite intense. Apart from grains, primarily corn and soybeans - which are the main sources of energy and protein - the use of tubers, seeds, fruits, roots, remnants of vegetable crops and forages complement the diet, making it rich and varied.</t>
  </si>
  <si>
    <t>Rede Regional de Agroecologia Mantiqueira-Mogiana (Embrapa Informatica Agropecuária e Embrapa Meio Ambiente)</t>
  </si>
  <si>
    <t>Producers using organic production systems, technicians, associations, cooperatives</t>
  </si>
  <si>
    <t>Use of pasture decreases the amount of feed required. Final organic product is sold with a premium.</t>
  </si>
  <si>
    <t>Final product produced without the use of growth hormones, chemicals and products originated from animals.</t>
  </si>
  <si>
    <t>Possibilities: Corn, fruits, sweet potatoes, soybeans, yams, ramie, cassava, banana, giant arrowroot. It is worth noting that cassava can produce much more digestible energy and digestible protein for birds per hectare per year than corn. Also, the corn crop in exceptional conditions can produce up to 12,000 kg / ha while the cassava crop in equal conditions can produce up to 90,000 kg / ha. Plant foods (cereals, grains), animal foods: fish meal, fish, other marine animals.</t>
  </si>
  <si>
    <t>Availability of inputs</t>
  </si>
  <si>
    <t>http://redeagroecologia.cnptia.embrapa.br/boletins/criacoes-animais/Alimentacao%20avicultura.pdf</t>
  </si>
  <si>
    <t>Biosecurity agroecological chicken production systems</t>
  </si>
  <si>
    <t>Final organic product sold with a premium</t>
  </si>
  <si>
    <t>Necessary structure for production and balanced feed made from inputs accepted in organic production.</t>
  </si>
  <si>
    <t>Non-chemical cleaning products and medications</t>
  </si>
  <si>
    <t>Producers who use organic / agroecological production systems. Access to homeopathic and phytotherapic medicines and non-chemical cleaning products.</t>
  </si>
  <si>
    <t>http://www.infoteca.cnptia.embrapa.br/bitstream/doc/439730/1/CUsersPiazzonDocuments258.pdf</t>
  </si>
  <si>
    <t>Rice as food for domestic poultry</t>
  </si>
  <si>
    <t>Rio Grande do Sul</t>
  </si>
  <si>
    <t>When the price of rice falls and there is high supply of the grain in the market, the inclusion of the ingredient in poultry diets enables a reduction in the cost of feed and, consequently, enhances the economic benefits of the activity.</t>
  </si>
  <si>
    <t>Availability (access and price) of rice</t>
  </si>
  <si>
    <t>http://www.infoteca.cnptia.embrapa.br/bitstream/doc/927493/1/Comunicado281certo.pdf</t>
  </si>
  <si>
    <t>Inclusion of forage plants and fruits in chickens diets</t>
  </si>
  <si>
    <t>Model units of the alternative system for the production of country chicken in Teresina, PI. Was validated during eight years in demonstration units in all micro-regions of Piauiu and Maranhao. efforts were concentrated in Itapecurumirin (Vale do Baixo Itapecuru), Alcântara (Baixada Maranhense) and Chapadinha (Cocais Maranheses), all municipalities located in the state of Maranhão. In Piauí, efforts were concentrated in Teresina (Cocais Piauienses), Regeneração (Médio Paranaíba) and Santa Rosa (Semi-árido Piauiense).</t>
  </si>
  <si>
    <t>Cost reduction, since the cost of feed is generally 70% of the production costs (economy of balanced feed)</t>
  </si>
  <si>
    <t>The advantage of this system is that the feed is cheaper, healthier and produced in the property, resulting in the peculiar "country chicken" appearance and taste of meat and eggs. Due to their content of vitamin A, the green fodder causes the egg yolk to have a reddish-yellow color, characteristic of the country chicken egg.</t>
  </si>
  <si>
    <t>Pasture area</t>
  </si>
  <si>
    <t>Specific technology for semi-confinement systems, ie, where the birds have access to pasture area.</t>
  </si>
  <si>
    <t>http://sistemasdeproducao.cnptia.embrapa.br/FontesHTML/Ave/SistemaAlternativoCriacaoGalinhaCaipira/Alimentosalternativos.htm</t>
  </si>
  <si>
    <t>Alternative materials to replace wood shavings as bedding for chickens</t>
  </si>
  <si>
    <t>Use of residues</t>
  </si>
  <si>
    <t>Depending on the material, treatment may be necessary before use</t>
  </si>
  <si>
    <t>Use dependent on the availability, quality, cost and purpose of its use after the disposal of the lot. In cases of reuse, poultry bedding is subjected to appropriate treatments to reduce microbiological risks.</t>
  </si>
  <si>
    <t>http://www.cnpsa.embrapa.br/sgc/sgc_publicacoes/publicacao_n4v84n9g.pdf</t>
  </si>
  <si>
    <t>High cost of wood shavings</t>
  </si>
  <si>
    <t>Preparation and use of grasses and straws to bed in poultry alternative</t>
  </si>
  <si>
    <t>Normally for the use as bedding material, cutting the grass in reproductive status (flowering) is recommended. Cutting at the right time and proper preparation of the material. The use of alternative materials is associated with the availability in the property and cost of production for subsequent use. Normally, one should give preference to existing grasses or grasses that can be grown on the property.</t>
  </si>
  <si>
    <t>http://www.google.com.br/url?sa=t&amp;rct=j&amp;q=&amp;esrc=s&amp;source=web&amp;cd=2&amp;ved=0CCcQFjAB&amp;url=http%3A%2F%2Fwww.cnpsa.embrapa.br%2Fdown.php%3Ftipo%3Dpublicacoes%26cod_publicacao%3D1016&amp;ei=UYJtUKTJHIHs8wTM7YC4Dw&amp;usg=AFQjCNFx_054T9S9G52uQTAKSjohRvmUwQ</t>
  </si>
  <si>
    <t>Colonial broiler production</t>
  </si>
  <si>
    <t>Income generation, diversification of activities on the property</t>
  </si>
  <si>
    <t>Whole chicken yield 86%, Cuts yield 76%, Whole chicken cuts ratio 50%</t>
  </si>
  <si>
    <t>Value added to the product</t>
  </si>
  <si>
    <t>Production cost-based squad with 3000 birds per batch (base year 2007):
Operating Cost (R$) - 0.15
Feed intake / bird (g) - 8600
Cost of Feed/ kg (R$) - 0.55
Cost of chick (R$) - 0.78
Remuneration of integrated producer (R$ / unit) - 0.60
R$/batch - 1692.00
Final chicken cost (R$ / kg) - 2.080
Total investment / integrated producer (R$) - 6670.00</t>
  </si>
  <si>
    <t>Production infrastructure</t>
  </si>
  <si>
    <t>For the implementation of colonial chicken production projects in Brazilian municipalities, municipal governments do not need to provide funding, but its crew must be able to design production projects, direct them to bank financing and organize producers interested in the same subject in associations. Normally, municipal governments perform agreements with state research and extension companies to accomplish this task. Projects must first carry out a market analysis to define the size and the type of product demanded, frequency and quality seal most appropriate for the situation. They should also identify the interested producers and what are their strengths and weaknesses. Strengths should be multiplied and weaknesses should be improved. Normally one of the weaknesses is the difficulty in working with the associations, the other is the lack of professional performance, which can be changed with training. There are several official and private institutions that provide this training.</t>
  </si>
  <si>
    <t>http://sistemasdeproducao.cnptia.embrapa.br/FontesHTML/Ave/SistemaProducaoFrangosCorteColoniais/index.htm</t>
  </si>
  <si>
    <t xml:space="preserve">ESALQ Capirão </t>
  </si>
  <si>
    <t>The Caipirão is a breed with the following characteristics: fast growing, being a mixture of many different genetic materials and presenting a wide range of feathers.</t>
  </si>
  <si>
    <t>ESALQ</t>
  </si>
  <si>
    <t>Piracicaba, SP</t>
  </si>
  <si>
    <t>http://www.genetica.esalq.usp.br/frangofeliz/</t>
  </si>
  <si>
    <t>Fast growing, decreasing time of production and reducing cost</t>
  </si>
  <si>
    <t>Semi-confinement systems, where chickens have access to pasture</t>
  </si>
  <si>
    <t>ESALQ Caipirinha</t>
  </si>
  <si>
    <t>Improved population with double fitness (eggs and meat), slow growing and varied phenotypes for color of plumage, with the tuft and naked neck gene. Has been selected for slow growth and egg production, the plumage is quite heterogeneous with tuft, aims to replace gradually the traditional farmer's country chickens, the caipirinha also aims to meet the law requirements (slow growth, minimal 85 days)</t>
  </si>
  <si>
    <t>Double aptitute, more income generation</t>
  </si>
  <si>
    <t>ESALQ 7P</t>
  </si>
  <si>
    <t>Improved population for meat production, fast growing and black plumage, displaying the naked neck gene.</t>
  </si>
  <si>
    <t>More rustic breed, lower costs with feed and less health problems</t>
  </si>
  <si>
    <t>Carijó Barbada</t>
  </si>
  <si>
    <t>Improved population for double adptitude (eggs and meat), slow-growing type barred plumage, showing that the gene confers a beard and chop. Has been selected for slow growth and egg production, the plumage is barred type with the presence of beard.</t>
  </si>
  <si>
    <t>Label Rouge</t>
  </si>
  <si>
    <t>It is a slow-growing breed, has mixed coloration, naked neck and their meat is tougher. The bird is slaughtered at 90 days with an average weight of 2.5 kg</t>
  </si>
  <si>
    <t>France</t>
  </si>
  <si>
    <t>Genotypes for the alternative production of broilers</t>
  </si>
  <si>
    <t>Although certain restrictions have been placed, modern broiler breeds are also suitable for alternative production with significant advantages in productions costs and the availability of chicks at an affordable price. The industrial strains may be used in organic and agroecological production (however, some features demanded by consumers must be considered). In colonial production system (under the law) the industrial strains cannot be used. However, if the goal is to add value to small properties, these restrictions should be reviewed as they have caused negative impacts on the economic viability of the activity, due to the high production cost. What is important from the production standpoint is the implementation of "Good Manufacturing Practices", while maintaining the concern to meet specific market demands in terms of quality and differentiation. We compared three strains: one commercial (Ross 308) and two colonial (Embrapa 041 and Label Rouge). The industrial strain lineages exceeded the conditional ones in most characteristics, which determined a better IEP (index of productive efficiency).</t>
  </si>
  <si>
    <t>Lower production cost than producers using slow-growing strains. The partial production cost estimated would be R$ 1,529 (Ross 308), R$ 2,159 (embrapa 041) and R$ 2,501 (Label Rouge), representing an increase of approximately 41.20% (Embrapa 041) and 63.26% (Label rouge) relative to the industrial strain.</t>
  </si>
  <si>
    <t>Access to strains and technology. Legislation restrictions</t>
  </si>
  <si>
    <t>http://www.cnpsa.embrapa.br/index.php?ids=Sn6l70p1l&amp;macro=3&amp;idl=&amp;pg=7&amp;tipo=2</t>
  </si>
  <si>
    <t>Poultry producers, poultry industry</t>
  </si>
  <si>
    <t>http://www.catalogosnt.cnptia.embrapa.br/catalogo20/catalogo_de_produtos_e_servicos/arvore/CONT000f84bl7it02wx5af006q2y7g8pk1yv.html
http://www.cnpsa.embrapa.br/sgc/sgc_publicacoes/publicacao_h0k52t2.pdf</t>
  </si>
  <si>
    <t>Goat production is one of the most socially relevant activities in the Mid-North region of Brazil, although in many cases it is carried out through low technology levels, resulting in low productivity of livestock. This course covers simple technologies adapted to the reality of family farmers in the region, and once adopted, allows performance and quality enhancements of livestock.</t>
  </si>
  <si>
    <t>Farmers, technicians, associations, cooperatives, unions, municipalities, technical assistance and rural extension agencies.</t>
  </si>
  <si>
    <t>Access to technology and technical assistance</t>
  </si>
  <si>
    <t>Contribute to the development of family-based dairy goat production in the semiarid region of two Brazilian states, Paraíba and Rio Grande do Norte, through the availability and appropriation of technologies, using the exchange of knowledge, which increases production, ensures quality and improves property management of the family dairy farm for their future integration into the market.</t>
  </si>
  <si>
    <t>http://www.cnpc.embrapa.br/?pg=pesquisa_desenvolvimento&amp;uiui=ler_projeto&amp;id=49</t>
  </si>
  <si>
    <t>Processing of handmade cheese from goat milk</t>
  </si>
  <si>
    <t>Food and feeding of goats in the Brazilian semi-arid region</t>
  </si>
  <si>
    <t>The poor quality and scarcity of fodder, especially during seasonal drought, compounded by diseases that usually affect the flocks, are the main factors limiting animal productivity in the semi-arid Northeast. Over the past decades, studies developed by Embrapa and its various partners have indicated alternatives to reduce or even to eliminate the losses incurred during the dry season, ensuring increases in animal performance. Among these, a noteworthy improvement of native pastures, supplemental feeding (hay, silage, byproducts of agriculture and agribusiness and protein concentrates and energy), and the cultivation of fodder for specific purposes (irrigated pastures, protein banks etc.).</t>
  </si>
  <si>
    <t>Brazilian semi-arid region</t>
  </si>
  <si>
    <t>Technicians and producers involved with goat farming or the goat industry</t>
  </si>
  <si>
    <t>Greater efficiency of production system</t>
  </si>
  <si>
    <t>Dissemination of knowledge to farmers and technicians</t>
  </si>
  <si>
    <t>Productivity gains from managing forage availability in drought periods and less diseases and health problems in herd</t>
  </si>
  <si>
    <t>http://www.cnpc.embrapa.br/admin/pdf/03520400120100.doc67.pdf</t>
  </si>
  <si>
    <t>Instructions for validation and use of the Embrapa manual milking kit for goats</t>
  </si>
  <si>
    <t>Guiding goat milk producers about manual milking in hygienic conditions, enabling the reduction of microorganisms and acting in the control of mastitis in the herd by offering a complete end product, in terms of nutrition and health, meeting the quality requirements required by the market and consumers. Guidance on material and set up of the kit and procedures for hygienic milking.</t>
  </si>
  <si>
    <t>Using the Embrapa Manual Milking Kit ® for dairy goats, producers will have the opportunity to be trained in the correct use of the kit, advised about the benefits of better quality milk production and responsibility to keep the nutritional and health standards required by the industry, ensuring confidence and consumer acceptability and keeping up with market competitiveness.</t>
  </si>
  <si>
    <t>http://www.cnpc.embrapa.br/admin/pdf/0444534001313152.COT100.pdf</t>
  </si>
  <si>
    <t>Use of double aptitude breeders for goat production in family farms</t>
  </si>
  <si>
    <t>For farms where the objective is to produce milk and meat, the use of reproducers with double aptitute is recommended, as the Anglo-Nubians, who have great hardiness and adaptability to these weather conditions</t>
  </si>
  <si>
    <t>More income from production of meat and milk</t>
  </si>
  <si>
    <t>Productivity gains from breed adapted to climatic conditions of the region</t>
  </si>
  <si>
    <t>http://sistemasdeproducao.cnptia.embrapa.br/FontesHTML/AgriculturaFamiliar/RegiaoMeioNorteBrasil/Caprinos/manejoprodutivo.htm</t>
  </si>
  <si>
    <t>Potential of crossbred dairy goats in Ceará</t>
  </si>
  <si>
    <t>2002-2003</t>
  </si>
  <si>
    <t>Enhancement of production through the introduction of exotic breeds</t>
  </si>
  <si>
    <t>Purchase of exotic breeders and management of breeding program</t>
  </si>
  <si>
    <t>Production enhancement</t>
  </si>
  <si>
    <t>Increased productivity in milk production. The production performance of crossbred was 1.19 kg / day higher than that observed for the naturalized and SRD types, which have an average milk yield around 0.70 kg / day.</t>
  </si>
  <si>
    <t>http://www.cnpc.embrapa.br/admin/pdf/03500121530.cot59.pdf
http://www.alice.cnptia.embrapa.br/bitstream/doc/927462/1/AACProducoesparciais.pdf</t>
  </si>
  <si>
    <t>Breeds and types of crossings (reproduction) for milk production</t>
  </si>
  <si>
    <t>Greater income and productivity from correct choice of breeds and/or type of crossing (adapted to production system used)</t>
  </si>
  <si>
    <t>http://www.cnpgl.embrapa.br/nova/livraria/abrir_pdf.php?id=9</t>
  </si>
  <si>
    <t>Producers, technicians, students</t>
  </si>
  <si>
    <t>http://www.catalogosnt.cnptia.embrapa.br/catalogo20/catalogo_de_produtos_e_servicos/arvore/CONTAG01_567_26112006143330.html</t>
  </si>
  <si>
    <t>Greater income and productivity from better management practices</t>
  </si>
  <si>
    <t>http://www.catalogosnt.cnptia.embrapa.br/catalogo20/catalogo_de_produtos_e_servicos/arvore/CONT000fp2lqwg602wyiv800p12zop2f7dru.html</t>
  </si>
  <si>
    <t>Trough-type sled - mobile trough for volumous feed</t>
  </si>
  <si>
    <t>Food supplementation is essential for efficient and profitable livestock production, especially in the dry season. Therefore, all property must have sufficient troughs for feeding the flock. Simple wooden troughs have low durability and are difficult to manage. Troughs built with common boards and placed directly on the ground spoil quickly - because they come in contact with manure and urine that accumulate around - and can get stuck in the mud. The trough-type mobile sled, perfected by Embrapa Cattle Southeast, is built with planks of 4 cm thick, over two beams that act as skis and facilitate the movement as it can be towed by a tractor or animal traction. The skis also serve as supports for the bucket of the trough, which prevents this from being in contact with the ground, increasing service life. The timber and the structure are reinforced, making the trough resist for longer time from the effects of sun and rain and wear caused by transport and animals.</t>
  </si>
  <si>
    <t>São Carlos, SP</t>
  </si>
  <si>
    <t>The use of this type of trough and its frequent movement on pasture reduces the need to harvest and transport manure and promotes the distribution of manure on pastures. Thus, it reduces the need for chemical fertilizers and use of labor in herd management, and increases the  efficiency and profitability of the production of meat and milk.</t>
  </si>
  <si>
    <t>The use of trough-type sled prevents the accumulation of manure in inappropriate places in meat and milk  properties, decreases pollution of watercourses and reduces the production of greenhouse gases and the stench and the proliferation of flies.</t>
  </si>
  <si>
    <t>Materials to produce the trough</t>
  </si>
  <si>
    <t>More durability of trough</t>
  </si>
  <si>
    <t>Oversown oat forage in the winter period in irrigated tropical grass pastures and subjected to rotational grazing</t>
  </si>
  <si>
    <t>Midwest, Southeast and South of Brazil</t>
  </si>
  <si>
    <t xml:space="preserve">With the adoption of this technology, it is possible to increase the cattle stocking rate of tropical irrigated pastures from 2.5 to 4-5 animal units (one animal unit = 450 kg) per hectare, which is a great advantage, because the tropical pastures exhibit very slow growth in the dry season in areas where there are limitations in temperature and photoperiod. In 2005, when assessing the impact of this technology, we detected a reduction in the cost of supply of R$ 77.25 per cow in the study period (winter). </t>
  </si>
  <si>
    <t>Specific for certain regions, oat production</t>
  </si>
  <si>
    <t>High cost of feed inputs and maximization of use of equipments and inputs</t>
  </si>
  <si>
    <t>Full Bucket (Balde Cheio) project</t>
  </si>
  <si>
    <t>http://www.cppse.embrapa.br/sites/default/files/principal/publicacao/baldecheio0712.pdf</t>
  </si>
  <si>
    <t>Intensive production of meat and milk in pastures</t>
  </si>
  <si>
    <t>Consists in the use of the productive potential of forage and animals that normally are not achieved through overgrazing. This is achieved through fertilization and pasture management, using intensive rotational grazing and careful control of grazing pressure. Key Benefits: The current herd of cattle in the Northern Region can be duplicated, at least without the need for clearing of new forest areas; Increases the production of meat and milk, decreasing the slaughter age; technology ensures the longevity of productive pasture through non-cyclic nutrient replacement, exported from the system, mainly through the product; should contribute to the expansion of cattle ranching in the Amazon, by increasing the carrying capacity of the pasture and the recovery of degraded areas.</t>
  </si>
  <si>
    <t>Brazilian Amazon (States of Pará, Amazonas, Maranhão, Pré-Amazônia maranhense and Tocantins).</t>
  </si>
  <si>
    <t>Farmers, associations, cooperatives, universities, beef industries, dairy industries, wholesalers, retailers</t>
  </si>
  <si>
    <t>http://www.catalogosnt.cnptia.embrapa.br/catalogo20/catalogo_de_produtos_e_servicos/arvore/CONT000f48lt4q602wx5af007pfjhlodmwi7.html
http://www.cpatu.embrapa.br/noticias/2007/agosto/2a-semana/pastejo-rotacionado-intensivo-reintegra-pastagens-degradadas</t>
  </si>
  <si>
    <t>Exclusive for Amazon Area</t>
  </si>
  <si>
    <t>Sustainability and production enhancement</t>
  </si>
  <si>
    <t>Sugarcane and urea for cattle feed in the dry season</t>
  </si>
  <si>
    <t>In the dry season, the scarcity and low nutritional value of fodder for cattle cause: a) stoppage of growth and weight loss, b) decreased milk production, c) decreased fertility rate, d) increase in the mortality rate e) greater predisposition to disease. The young females, when they are kept in pastures and do not receive supplements during the dry season, suffer development delays, presenting mating or artificial insemination conditions only at three years of age or older. Thus, the first parturition occurs at approximately four years old. If we avoid the shortage of forage caused by drought, providing the animal with continuous development, calving age can be reduced to 24 to 30 months. The ease of sugarcane cultivation, combined with its harvest being during the dry season and the high yield obtained in our conditions makes ​​it a food of great interest  for producers.</t>
  </si>
  <si>
    <t>Difficulty of feeding cattle in dry seasons</t>
  </si>
  <si>
    <t>http://www.cppse.embrapa.br/sites/default/files/principal/publicacao/Recomendacao01.pdf</t>
  </si>
  <si>
    <t>Decrease in calving age from 3-4 years to 24 to 30 months; greater productivity from keeping cattle in development all the time</t>
  </si>
  <si>
    <t>Sugarcane production; access to other inputs (urea)</t>
  </si>
  <si>
    <t>Cultivars with roots for culinary use, also known as cassava or manioc. It originated in the city of Ibiassucê in the Southwest of Bahia (Brazil), where it was collected and introduced in the Cassava Germplasm Bank of Embrapa Cassava and Tropical Fruits, registered under the code BGM 456. In experiments conducted in a randomized block, with six replications, under the conditions of Cruz das Almas, Bahia (Brazil), in 2002 and 2003, this variety yielded 29 t / ha of roots, with 7.9 t / ha of dry matter at 12 months of age. The dry matter content was 26.3%. The cooking time was 10 minutes, with the massecuite presenting pink color, no fibers and plastic consistency. The characterization and quantitative and qualitative evaluation of this material led to the selection of BRS Rosada with high lycopene content in roots, high potential for root yield and quality for fresh consumption.</t>
  </si>
  <si>
    <t>Regional (Recôncavo da Bahia and of the Tabuleiros Costeiros, Brasil).</t>
  </si>
  <si>
    <t>Farmers, processors, agribusiness companies, universities, research institutes</t>
  </si>
  <si>
    <t>29 t / ha of roots with 7.9 t / ha of dry matter at 12 months of age. The dry matter content was 26.3%</t>
  </si>
  <si>
    <t>More nutritious, high lycopene content</t>
  </si>
  <si>
    <t>http://www.catalogosnt.cnptia.embrapa.br/catalogo20/catalogo_de_produtos_e_servicos/arvore/CONT000f84bl7k402wx5af006q2y7hotaizz.html</t>
  </si>
  <si>
    <t>Genetic improvement</t>
  </si>
  <si>
    <t>Access to seeds, specific regions and climatic conditions</t>
  </si>
  <si>
    <t>In testing, the yield of roots were highly variable, with the variety BGM 1318 (BRS Guaira) presenting an average yield of up to 31.40 t / ha and 36% starch in the roots, at twelve months of age.</t>
  </si>
  <si>
    <t>Semi-Arid region of the Southwest of Bahia, Brasil</t>
  </si>
  <si>
    <t>http://www.catalogosnt.cnptia.embrapa.br/catalogo20/catalogo_de_produtos_e_servicos/arvore/CONT000f88kexj702wx5eo0se436w3h47jb3.html</t>
  </si>
  <si>
    <t>Drought tolerance</t>
  </si>
  <si>
    <t>Productivity in dry seasons</t>
  </si>
  <si>
    <t>Cultivars with roots for use in industrial processing (flour, starch and other). The BGM 1318 (Cambadinha) variety called BRS Guaira stood out in preference of farmers in various districts of the Southwest region of the state of Bahia, in terms of drought tolerance, root and starch yield. Its advantages over the local variety are: white peel and pulp, ease of peeling, content and quality of starch and root yield.</t>
  </si>
  <si>
    <t>Cultivars with roots for use in industrial processing (flour, starch and other). This hybrid was developed from crosses made in  multiple crossing fields, with the female parent variety BGM 491. In Bahia, the new genotypes ("varieties") were evaluated in yield trials, as in participatory trials with farmers from various districts of the semi-arid region. The hybrid 9121/05, called "Moreninha," stood out in these evaluations, being indicated as an alternative to the flour and potato starch industry. The main advantages of the hybrid are: production of good quality  planting material, good productivity and good starch content and root dry matter.</t>
  </si>
  <si>
    <t>http://www.catalogosnt.cnptia.embrapa.br/catalogo20/catalogo_de_produtos_e_servicos/arvore/CONT000f88kexj702wx5eo0se436wi8eqmh4.html</t>
  </si>
  <si>
    <t>Cultivars with roots for culinary use. Also known as cassava or manioc. The Gold BRS is originally from Maragogipe, municipality in the State of Bahia (Brazil), where it was collected. In experiments conducted under conditions of Cruz das Almas, Bahia (Brazil), in 2002 and 2003, the variety yielded, at 12 months of age, 48.7 t / ha of roots and 15.1 t / ha dry matter. The dry matter content was 31%. The cooking time was about 20 minutes. The massecuite showed intense yellow coloration, the absence of fibers and plastic consistency.</t>
  </si>
  <si>
    <t>Farmers, processors, associations, cooperatives, producer companies, universities, research institutes.</t>
  </si>
  <si>
    <t>Greater nutritional value due to biofortification</t>
  </si>
  <si>
    <t>http://www.catalogosnt.cnptia.embrapa.br/catalogo20/catalogo_de_produtos_e_servicos/arvore/CONT000f88kexj802wx5eo0se436w6zi9o56.html</t>
  </si>
  <si>
    <t>Cultivars with roots for culinary use, also known as cassava or manioc. It's a sweet biofortified cassava. The BRS Egg Yolk is originally from the state of Amazonas (Brazil), where it was collected. In experiments conducted under conditions of Cruz das Almas, Bahia (Brazil), in 2002 and 2003, this variety yielded 28.3 t / ha of roots and 11.4 t / ha of dry matter to 12 months age. The dry matter content was 40.1%. This strain is recommended for use in making fine flour yellow.</t>
  </si>
  <si>
    <t>This variety yielded 28.3 t / ha of roots and 11.4 t / ha of dry matter to 12 months age. The dry matter content was 40.1%</t>
  </si>
  <si>
    <t>The variety yielded, at 12 months of age, 48.7 t / ha of roots and 15.1 t / ha dry matte</t>
  </si>
  <si>
    <t>http://www.catalogosnt.cnptia.embrapa.br/catalogo20/catalogo_de_produtos_e_servicos/arvore/CONT000f88kexj802wx5eo0se436wrazfp97.html</t>
  </si>
  <si>
    <t>Cultivars with roots for use in industrial processing (flour, starch and other). Originally named the 9123/01, this hybrid was developed from crosses done in 1991, in multi-crossing fields, having as the female parent variety BGM 459. Its main advantages are: high germination rate, production of good quality planting material, good leaf retention, higher starch content in roots, thick roots, white pulp, and white and thin peel and ease of peeling.</t>
  </si>
  <si>
    <t>Regional  (Semi-Arid Northeast region)</t>
  </si>
  <si>
    <t>Farmers, processors, producer companies, universities, research institutes.</t>
  </si>
  <si>
    <t>http://www.catalogosnt.cnptia.embrapa.br/catalogo20/catalogo_de_produtos_e_servicos/arvore/CONT000f84bl7k302wx5af006q2y7ehgl39x.html</t>
  </si>
  <si>
    <t>High germination rate</t>
  </si>
  <si>
    <t>It's a cassava cultivar recommended for planting in areas of coastal plains and in the semi-arid Northeast of Brazil, with rainfall exceeding 500 mm per year, distributed over a period not less than three months, with high average annual temperatures. When grown in clay soils, which are subject to flooding and to the appearance of "podridão mole" of the roots, planting ridges are recommended, carrying out the annual rotation of the crop with other species, preferably maize or cowpea, especially in areas of severe disease occurrence. In acid soils, where the manifestation of dry rot in the roots is greater, the application of limestone is recommended at the rate of 100 g / den. In these areas, crop rotation is also recommended, harvesting between 12 and 18 months after planting.</t>
  </si>
  <si>
    <t xml:space="preserve">Embrapa Mandioca e Fruticultura Tropical e Embrapa Tabuleiros Pesqueiros </t>
  </si>
  <si>
    <t>In areas of coastal plains and in the semi-arid Northeast of Brazil, with rainfall exceeding 500 mm annually distributed in not less than three months, with high annual average temperatures.</t>
  </si>
  <si>
    <t>Rural producers, family farmers</t>
  </si>
  <si>
    <t>http://www.catalogosnt.cnptia.embrapa.br/catalogo20/catalogo_de_produtos_e_servicos/arvore/CONT000gul8pbeq02wx7ha0mboqu6mzsm7sz.html</t>
  </si>
  <si>
    <t>Diversification of activities: rotation with corn and cowpeas</t>
  </si>
  <si>
    <t>Productivity gains from less appearence of disease</t>
  </si>
  <si>
    <t>The cowpea, Vigna unguiculata (L.) Walp., originally from Africa, was introduced in Brazil in the sixteenth century, in the state of Bahia, by Portuguese settlers, from where it spread to the whole country.The Xiquexique BRS is a bean cultivar that has semi-prone size (porte semi-prostrado) and relatively consistent  branches, which contribute to lodging resistance and insertion of the pods on the level of foliage. It is early cycle and biofortified.</t>
  </si>
  <si>
    <t xml:space="preserve">Embrapa Meio-Norte, Embrapa Tabuleiros Pesqueiros e Embrapa Arroz e Feijão </t>
  </si>
  <si>
    <t>North, Northeast and Center West (Brasil).</t>
  </si>
  <si>
    <t>Farmers, family farmers, extension workers, settlements, municipalities and government social programs</t>
  </si>
  <si>
    <t>Greater nutritional value; biofortified cultivar</t>
  </si>
  <si>
    <t>http://www.catalogosnt.cnptia.embrapa.br/catalogo20/catalogo_de_produtos_e_servicos/arvore/CONT000gulau5zb02wx7ha0mboqu6cy6qx6e.html</t>
  </si>
  <si>
    <t>The 'BR 206' is a early double hybrid that has yellow-orange, semi-indented grains and medium size that combine rusticity and response to the use of technologies. It is tolerant to aluminum toxicity and drought resistant, allowing good stability. It is also resistant to breaking of the stem, good stuffing of corn ears and high density, i.e., high specific weight. It is suitable for first and second crops and can be used for grain and silage.</t>
  </si>
  <si>
    <t>Embrapa Milho e Sorgo</t>
  </si>
  <si>
    <t>Sete Lagoas, MG</t>
  </si>
  <si>
    <t xml:space="preserve">Southeast, Center West and South of Brasil, besides the state of Tocantins (Brasil).  </t>
  </si>
  <si>
    <t>Farmers, associations, cooperatives, producer companies, licensed companies for seed production and commercialization.</t>
  </si>
  <si>
    <t>Lower cost of seeds</t>
  </si>
  <si>
    <t>http://www.catalogosnt.cnptia.embrapa.br/catalogo20/catalogo_de_produtos_e_servicos/arvore/CONT000flzhsuiw02wyiv80xwu0stmacd5ro.html</t>
  </si>
  <si>
    <t>It is a rustic variety that has lower cost seeds, good production stability, adaptability to most of Brazil, tolerance to breaking and lodging, resistance to attack of the main pests, average productivity of 5,500 kg / ha, 130 days cycle,  plant height of 2.40 m, ear hight insertion at 1.35 m, good stuffing, yellow-gold, semi-indented grain. Through it all, it is a corn variety available to all Brazilian producers, regardless of their technological, economic or social level. Special features: broad aptitute, hardiness.</t>
  </si>
  <si>
    <t xml:space="preserve">North, Northeast, Center West and Southeast of Brasil. States of Paraná and Santa Catarina (Brasil). </t>
  </si>
  <si>
    <t>http://www.catalogosnt.cnptia.embrapa.br/catalogo20/catalogo_de_produtos_e_servicos/arvore/CONT000f2396n5202wx5af0051qxtg81zu63.html</t>
  </si>
  <si>
    <t>Corn variety that has the following characteristics: early cycle (about 63 days flowering and 130 days maturity), excellent energy value and at the same time, higher protein. The grains have the appearance and flavor of common corn and can provide more nutritious and cheaper feed for monogastric animals such as pigs, birds, fish and horses. Some plant characteristics: height of 2.35 m, 1.32 m ear height, semi-hard, yellow-orange grain, average productivity of 5,400 kg / ha and adaptation in all regions of the country. Special Features: protein of high biological value, excellent for human and animal nutrition.</t>
  </si>
  <si>
    <t>They can provide cheaper feed for monogastric animals such as pigs, birds, fish and horses</t>
  </si>
  <si>
    <t>http://www.catalogosnt.cnptia.embrapa.br/catalogo20/catalogo_de_produtos_e_servicos/arvore/CONT000f2396n5102wx5af0051qxtteyto61.html</t>
  </si>
  <si>
    <t>Access to seeds</t>
  </si>
  <si>
    <t>Embrapa Tabuleiros Costeiros, Embrapa Milho e Sorgo</t>
  </si>
  <si>
    <t>Agreste region of Northeast Brazil</t>
  </si>
  <si>
    <t xml:space="preserve">Farmers associations, cooperatives, licensing companies for commercial exploitation, production companies, commercialization of seed companies. </t>
  </si>
  <si>
    <t>Its productivity is around 5 tons of grain per hectare, reaching, in better conditions, up to 7 tons per hectare.</t>
  </si>
  <si>
    <t>Among its features, the following stand out: early maturity, the low height of plants and greater resistance to lodging and tipping. The yellow-orange coloration of its grain is very well accepted by the market. Furthermore, as a variety, the corn seed can be reused in new plantings, as long as the basic cautions for seed production are observed. Its productivity is around 5 tons of grain per hectare, reaching, in better conditions, up to 7 tons per hectare.</t>
  </si>
  <si>
    <t>http://www.catalogosnt.cnptia.embrapa.br/catalogo20/catalogo_de_produtos_e_servicos/arvore/CONT000ezwptey702wx5af00czkvefpkrmen.html</t>
  </si>
  <si>
    <t>Maize variety suitable for the Agreste and semi-arid regions of northeastern Brazil, which has a high yield, short stature, good stuffing, lodging resistance and has "stay green" (condition in which the ear is dry, while the leaves and stem remain green for some time), which allows better use in animal feed. The average yield is around 5.000kg/ha, reaching, in more appropriate conditions, up to 7,000 kg.</t>
  </si>
  <si>
    <t>Agreste and semi-arid regions of Northeastern Brazil</t>
  </si>
  <si>
    <t>Licensing companies for commercial exploitation, associations, cooperatives</t>
  </si>
  <si>
    <t>http://www.catalogosnt.cnptia.embrapa.br/catalogo20/catalogo_de_produtos_e_servicos/arvore/CONT000g1cbiqfr02wx5ok0r3ttgyw6b50f5.html</t>
  </si>
  <si>
    <t>The average yield is around 5.000kg/ha, reaching, in more appropriate conditions, up to 7,000 kg</t>
  </si>
  <si>
    <t>Variety created to meet the need of farmers who have problems with stress in the soil related to nitrogen, which is the most required nutrient and also the most onerous and that most limits productivity. Furthermore, the indiscriminate use of nitrogenous fertilizers is considered a major source of environmental pollution, affecting ground water, lakes and ponds. The BRS 4157 is a new alternative for the market because there is a high yield potential and nitrogen use efficiency. It is also a very important option for family farms, since it meets the overall policy of sustainable development. Features: Cycle of 130 days, plant height 2.20 m, height of spike insertion 1.20 m, average productivity in environment without nitrogen stress of 7500 kg / ha. Special feature: excellent adaptation to soils with low fertility.</t>
  </si>
  <si>
    <t>Farmers, associations, cooperatives, companies licensed for production and marketing of seeds.</t>
  </si>
  <si>
    <t>Cycle of 130 days, plant height 2.20 m, height of spike insertion 1.20 m, average productivity in environment without nitrogen stress of 7500 kg / ha.</t>
  </si>
  <si>
    <t>It is an alternative to the indiscriminate use of nitrogenous fertilizers, which are considered a major source of environmental pollution, affecting ground water, lakes and ponds.</t>
  </si>
  <si>
    <t>High yield potential and nitrogen use efficiency. It is a very important option for family farms, since it meets the overall policy of sustainable development</t>
  </si>
  <si>
    <t>http://www.catalogosnt.cnptia.embrapa.br/catalogo20/catalogo_de_produtos_e_servicos/arvore/CONT000f2bsw7kf02wx5af0051qxtcoxmepa.html</t>
  </si>
  <si>
    <t>Genetic improvement, availability of inputs (nitrogen)</t>
  </si>
  <si>
    <t>The Black Assum variety was developed considering the characteristics of the semi-arid Northeast of Brazil. The main advantages of this corn variety are:  very early cycle (from emergence to harvest of the seeds are only 100 days) and the high quality of its protein, which is 50% richer in the lysine and tryptophan amino acids, allowing a more balanced diet. Because of this, the  variety can bring great social benefits, if used in school meals and programs to combat hunger and poverty. This high biological value "Black Assum" can also be used to feed pigs, poultry, fish and horses. The good agronomic characteristics make 'Black Assum' an excellent option for farmers, reducing the risks of producing this cereal in the semi-arid Northeast of Brazil.</t>
  </si>
  <si>
    <t xml:space="preserve">Embrapa Milho e Sorgo e Embrapa Tabuleiros Costeiros </t>
  </si>
  <si>
    <t>Semi-Arid region of the Northeast, Brasil</t>
  </si>
  <si>
    <t>Very early cycle (from emergence to harvest of the seeds are only 100 days)</t>
  </si>
  <si>
    <t>High nutritional value, allowing a more balanced diet, with potential to be used in school meals and programs to combat hunger and poverty. The high biological value can also be used to feed pigs, poultry, fish and horses.</t>
  </si>
  <si>
    <t>http://www.catalogosnt.cnptia.embrapa.br/catalogo20/catalogo_de_produtos_e_servicos/arvore/CONT000f84bl7ke02wx5af006q2y75agz551.html</t>
  </si>
  <si>
    <t>The BRS Caatingueiro 'is a variety of corn with semi-hard, yellow grains, especially adapted to the semi-arid region of Northeast Brazil. It has very early cycle, flowering between 41 and 50 days, which reduces the risk of suffering from moisture stress during the period when corn is more sensitive water scarcity. In the driest region of the semi-arid, the highest productivity rates vary around 2-3 tonnes of grain per hectare. Under more regular precipitation, production yielding from 4 to 6 tonnes of grain per hectare can be obtained, approximately.</t>
  </si>
  <si>
    <t xml:space="preserve">Embrapa Tabuleiros Costeiros, Embrapa Milho e Sorgo  </t>
  </si>
  <si>
    <t>Northeast Region (mainly in the semi-arid) of Brazil</t>
  </si>
  <si>
    <t>Has very early cycle, flowering between 41 and 50 days. Under more regular precipitation, production can yield from 4 to 6 tonnes of grain per hectare, approximately.</t>
  </si>
  <si>
    <t>http://www.catalogosnt.cnptia.embrapa.br/catalogo20/catalogo_de_produtos_e_servicos/arvore/CONT000fyu9ish402wx5ok0uzhcm55dlng42.html</t>
  </si>
  <si>
    <t>The cowpea cultivar BRS Mazagão is suitable for dryland, irrigated and ebb tide crops. The average productivity in rainfed crop range from approximately 788 kg / ha in the state of Piauí to 1271 kg / ha in the state of Amapá. For irrigated crops, the average yield was approximately 1895 kg / ha in Piauí. It has high resistance to pests and diseases under the conditions tested. The grains are white, with quick cooking and excellent palatability. It belongs to fadinho commercial group, with acceptance by the consumer market.</t>
  </si>
  <si>
    <t>States of Amapa and Piaui, Brazil</t>
  </si>
  <si>
    <t>Farmers, associations, cooperatives, producer companies</t>
  </si>
  <si>
    <t>The average productivity in rainfed crop range from approximately 788 kg / ha in the state of Piauí to 1271 kg / ha in the state of Amapá</t>
  </si>
  <si>
    <t>http://www.catalogosnt.cnptia.embrapa.br/catalogo20/catalogo_de_produtos_e_servicos/arvore/CONTAG01_457_16112006135351.html</t>
  </si>
  <si>
    <t>Training in sustainable cultivation of cowpeas in upland ecosystems</t>
  </si>
  <si>
    <t>Embrapa Amazonia Ocidental</t>
  </si>
  <si>
    <t>http://www.catalogosnt.cnptia.embrapa.br/catalogo20/catalogo_de_produtos_e_servicos/arvore/CONT000g0jnxbfk02wx5ok06dfb5ux4i3kjo.html</t>
  </si>
  <si>
    <t>Producers, universities, research institutes, technical assistance and rural extension institutions, associations, cooperatives, agricultural input suppliers</t>
  </si>
  <si>
    <t>Training in sustainable cowpea cultivation in lowland Amazonian ecosystem</t>
  </si>
  <si>
    <t>The workload of this course is variable, depending on the demand from interested parties as to the depth of the content, as well as time availability and location. Therefore, training can be in person or not. Content: a) climate and soil for growing b) Phytotechnical and productivity factors of cowpea (Vigna unguiculata (L.) Walp.) in lowland Amazonian ecosystems, c) Spacing d) Planting time e) Cowpea selected genotypes for crops in paddy fields with high yields without the use of fertilizers f) sequential cropping with maize and rice; g) Main lineages with high productivity; h) Favorable characteristics for cultivation in lowland muddy water river areas of the Amazon.</t>
  </si>
  <si>
    <t>http://www.catalogosnt.cnptia.embrapa.br/catalogo20/catalogo_de_produtos_e_servicos/arvore/CONT000g0jnxbfj02wx5ok06dfb5u6gwarvn.html</t>
  </si>
  <si>
    <t>http://www.catalogosnt.cnptia.embrapa.br/catalogo20/catalogo_de_produtos_e_servicos/arvore/CONT000f2yo12w502wx5af000zq04htp1606.html</t>
  </si>
  <si>
    <t>Training in weed control with herbicides and weeding in the production of cassava (manioc-butter variety)</t>
  </si>
  <si>
    <t>Farmers, technicians, peer leaders</t>
  </si>
  <si>
    <t>Producers, technical assistance and rural extension institutions, universities, research institutes, associations, cooperatives, agricultural input suppliers</t>
  </si>
  <si>
    <t>http://www.catalogosnt.cnptia.embrapa.br/catalogo20/catalogo_de_produtos_e_servicos/arvore/CONT000g3iy3xs002wx5ok0toml3y9jrsojc.html</t>
  </si>
  <si>
    <t>Preparation of cultivation area without burning through cutting and grinding</t>
  </si>
  <si>
    <t>São Jõao do Marapanaim Community, PA</t>
  </si>
  <si>
    <t>Diversification of production, cleaner, healthier and vigorous</t>
  </si>
  <si>
    <t>Cleaner, healthier and more vigorous production; Better use of land, which can be preparared and planted at any time of the year;</t>
  </si>
  <si>
    <t>Great environmental importance for the maintenance of local biodiversity, reducing emissions of greenhouse gases and climate change effects. Provides positive impacts on soil and water conservation through the trituration of plant biomass and the formation of ground covering, which mitigates the damaging effects of water and wind erosion.</t>
  </si>
  <si>
    <t>Greater comfort for worker/farmer in the preparation of land</t>
  </si>
  <si>
    <t>http://www.catalogosnt.cnptia.embrapa.br/catalogo20/catalogo_de_produtos_e_servicos/arvore/CONT000f48eb6h702wx5af007pfjhoai1jqk.html</t>
  </si>
  <si>
    <t>Sustainability of production, elimination of burning</t>
  </si>
  <si>
    <t>Slash and burn agriculture has been used in the Northeast of Pará for over a hundred years by family farmers in the region, where the main agricultural crop is cassava for the production of flour. This traditional system has  become increasingly more unsustainable, due to the reduced fallow period and, consequently, the decrease of biomass and nutrients accumulation, in addition to nutrient losses during the burning of biomass of the secondary vegetation . Embrapa Amazônia Oriental developed an alternative to the use of fire through a set of techniques associated with the management of secondary vegetation (capoeira), for preparation of areas through grinding the biomass from the vegetation, leaving it on the ground as mulch, aiming at tillage . After the cultivation phase, fast-growing trees should be introduced with the secondary vegetation in order to increase production of biomass and nutrients in the system.</t>
  </si>
  <si>
    <t xml:space="preserve">SAF Sobral - Agriculture-Livestock-Forest Production System </t>
  </si>
  <si>
    <t>The "SAF Sobral" system integrates agriculture, livestock and forestry activities for increased productivity and sustainability of production. At the family farm in the semi-arid Northeast, it is divided into three areas: 20% for agriculture, 60% for livestock and the last 20% as legal reserve. The preparation of the area destined for agriculture consists of thinning of woody vegetation, preserving the riparian vegetation of streams and about 200 trees per hectare. All useful wood is removed and the rest is piled into 0.4 m wide strands, 3.0 m apart and perpendicular to the slope of the terrain. The crops are planted on the tracks between the ridges and in each side will be established a perennial crops (vegetables), to be used as green manure for hay production and "ramoneio" in the dry season. In the portion allocated to livestock, the woody vegetation is thinned through the preservation of about 400 trees per ha and riparian vegetation. This will be the maintenance pasture of a herd of 20 goats and / or sheep. The breeders receive during the dry season feed supplementation based on legume hay and corn cob. The reproducers will be subject to a system of three moutings every two years. The weaning of calves will happen at 70 days of age.</t>
  </si>
  <si>
    <t>Farmers in the semi-arid Northeast, associations, cooperatives.</t>
  </si>
  <si>
    <t>Diversification of income sources and area use optimization</t>
  </si>
  <si>
    <t>Positive impacts on biodiversity, soil and water conservation</t>
  </si>
  <si>
    <t>http://www.catalogosnt.cnptia.embrapa.br/catalogo20/catalogo_de_produtos_e_servicos/arvore/CONTAG01_373_1112006162225.html</t>
  </si>
  <si>
    <t>Diversification and sustainability of production</t>
  </si>
  <si>
    <t>Organic cultivation of maize intercropped with vegetables for green manure</t>
  </si>
  <si>
    <t>Because of its hardiness, good production and symbiosis with nitrogen-fixing bacteria (N), vegetables can be used as green manure in organic production systems, increasing the economic exploitation of cultivated areas. The intercropping of maize with mucuna or sunn generates high nitrogen accumulation and high biomass content, which allows for a lot of organic matter to be added to the soil. Under these conditions, maize tends to be favored. The agricultural practice is particularly advantageous when the intention is the plantation of sucessive crops using no tillage in the tumbled straw after the cereal crop.</t>
  </si>
  <si>
    <t>Embrapa Agrobiologia</t>
  </si>
  <si>
    <t>Southeast region of Brazil</t>
  </si>
  <si>
    <t>Reduced fertilizer costs and lower dependence on external inputs</t>
  </si>
  <si>
    <t>Production of plants that are fertilization sources in own area</t>
  </si>
  <si>
    <t>Contributes to environmental conservation (soil and water), allows ground covering, mitigating the damaging effects of water and wind erosion. It maximizes the use of degraded areas</t>
  </si>
  <si>
    <t>http://www.catalogosnt.cnptia.embrapa.br/catalogo20/catalogo_de_produtos_e_servicos/arvore/CONT000gjeitw9602wx5ok0nfp4wp25esgrx.html</t>
  </si>
  <si>
    <t>Value added for family farmers</t>
  </si>
  <si>
    <t>Access to inputs, technology and technical assistance</t>
  </si>
  <si>
    <t>Embrapa Hortaliças</t>
  </si>
  <si>
    <t>Gama, DF</t>
  </si>
  <si>
    <t>Producers, family-farmers, government agencies, agricultural financing institutions, planning and extension institutions, rural production enterprises, input industries, universities and other educational institutions, research institutions.</t>
  </si>
  <si>
    <t>http://www.catalogosnt.cnptia.embrapa.br/catalogo20/catalogo_de_produtos_e_servicos/arvore/CONT000fk2k0cax02wyiv80u57ezkkkkvtqd.html</t>
  </si>
  <si>
    <t>High cost of inputs (fertilizaer)</t>
  </si>
  <si>
    <t>Management of vegetables in perennial crops</t>
  </si>
  <si>
    <t xml:space="preserve">This process consists in the management of desmodium vegetables (Desmodium ovalifolium), Chamaecrista (Chamaecrista rotundifolia) and pigeon pea (Cajanus cajan) as mulch, to substitute chemical fertilizers with vegetable based organic fertilizers and weed control in perennial crops, such as black pepper and tropical fruits. Advantages: the use of this technology reduces the working time at the farm, allowing farmers to increase the production area. It also has environmental benefits and contributes to prevent further degradation and burning of primary forests. </t>
  </si>
  <si>
    <t xml:space="preserve">States of Pará, Amapá, Rondônia, Roraima, Acre, Amazonas, Tocantins and pré-Amazon Maranhao area (Brasil). </t>
  </si>
  <si>
    <t>60% reduction in labor costs in the operations of weed control and reduced consumption of chemical fertilizers</t>
  </si>
  <si>
    <t>Reducing soil, water and nutrient losses, minimizing the negative environmental impacts caused by erosion. Increased recycling of organic matter and nutrients in the soil.</t>
  </si>
  <si>
    <t>http://www.catalogosnt.cnptia.embrapa.br/catalogo20/catalogo_de_produtos_e_servicos/arvore/CONT000f3sw09pd02wx5af00hbqr2cfeqat1.html</t>
  </si>
  <si>
    <t>Beans</t>
  </si>
  <si>
    <t>The adoption of organic farming in consortium enables farmers to increase their income and to vary the supply of quality products, achieving greater profit than they would in "single" type crops. The productivity of black pepper intercropped with green beans does not differ from that obtained in monoculture and does not increase production costs. Because snap beans have a short cycle (around 60 to 70 days), it is possible to have two consecutive plantings of this vegetable in the one black pepper harvest, because it is harvested four to five months after its planting, which can result in extra income and greater efficiency in land use. Arrangements in which the snap beans are planted between the rows of peppers, alternately, are the most suitable. The snap bean is favored by the organic fertilization of the black pepper and contributes to the process of biological nitrogen fixation, increasing the availability of this nutrient, for the benefit of all crop plants.</t>
  </si>
  <si>
    <t xml:space="preserve">The productivity of black pepper intercropped with green beans does not differ from that obtained in monoculture and does not increase production costs. Because snap beans have a short cycle (around 60 to 70 days), it is possible to have two consecutive plantings of this vegetable in the one black pepper harvest, because it is harvested four to five months after its planting, which can result in extra income and greater efficiency in land use. </t>
  </si>
  <si>
    <t>Extra income for farmers</t>
  </si>
  <si>
    <t>http://www.catalogosnt.cnptia.embrapa.br/catalogo20/catalogo_de_produtos_e_servicos/arvore/CONT000g9rffm5s02wx5ok095hdlxc1vjgt5.html</t>
  </si>
  <si>
    <t>Seedlings of arboreous vegetables inoculated with rhizobia and mycorrhizal fungi</t>
  </si>
  <si>
    <t>Seedlings of arboreous vegetables inoculated with rhizobia and mycorrhizal fungi for use in the recovery of degraded areas. It is a low cost alternative for addressing environmental problems, arising from mining activity, gullies caused by improper use of soil by farming or borrowed areas. Allow the enrichment of those areas with nitrogen and other cycling nutrients .</t>
  </si>
  <si>
    <t>Seed producers, associations, cooperatives, universities, research institutions, technical assistance institutions / services, agribusiness companies, municipalities, government agencies.</t>
  </si>
  <si>
    <t>Reducing costs by total or partial replacement of the use of mineral nitrogen sources</t>
  </si>
  <si>
    <t>Restores the productive capacity in degraded areas</t>
  </si>
  <si>
    <t>Recovery of degraded areas and enrichment with nitrogen and other cycling nutrients.</t>
  </si>
  <si>
    <t>http://www.catalogosnt.cnptia.embrapa.br/catalogo20/catalogo_de_produtos_e_servicos/arvore/CONTAG01_425_13112006154910.html</t>
  </si>
  <si>
    <t>Sustainability and recovery of degraded areas</t>
  </si>
  <si>
    <t>Underground dam</t>
  </si>
  <si>
    <t>The underground dam is an alternative technology to capture and store rainwater in the soil. It is installed in locations situated in a strategic point of the property, where the largest volume of water runs during the rain. Its construction is made up digging a trench perpendicular to the direction of the fall of the water to the depth where the hardest layer of the soil is. Inside the trench, a plastic cover with a thickness of 200 microns is stretched throughout the length of the wall, which generally ranges from 80 to 100 meters long. After the plastic is extended the ditch isonce again closed with dirt On this "wall", a spillway with 50-70 inches tall should be made ​. The waterproof plastic stops the water from running off, causes its infiltration into the soil, which reduces evaporation. Thus, a tide is created, where artificial soil moisture continues for long time up until near the end of the dry season in the semi-arid. This enables the producer to successfully cultivate the traditional grain crops (maize and beans), but also produce fruits like mango, guava, cherry, lemon etc. in broad area of ​​savanna and without conventional irrigation.</t>
  </si>
  <si>
    <t>Farmers, technicians, associations, cooperatives, NGOs, technical assistance and rural extension institutions.</t>
  </si>
  <si>
    <t>Enables the production through water supply</t>
  </si>
  <si>
    <t>Allows the producer to successfully cultivate the traditional grain crops (maize and beans), but alsoto produce fruits like mango, guava, cherry, lemon etc in broad area of ​​savanna and without conventional irrigation.</t>
  </si>
  <si>
    <t>http://www.catalogosnt.cnptia.embrapa.br/catalogo20/catalogo_de_produtos_e_servicos/arvore/CONTAG01_490_22112006152516.html</t>
  </si>
  <si>
    <t>Lack of water</t>
  </si>
  <si>
    <t>Barrier for use in salvation irrigation</t>
  </si>
  <si>
    <t xml:space="preserve">This is a reservoir to store rainwater that drains from the surface in a pre-established area, the water being used to irrigate cultures during prolonged drought between periods of rain. In principle the water stored in the barrier is destined to give guarantee or at least reduce the risks of losing cultures cultivated in the plantation, mainly subsistence cultures. In some specific situations, the water could be destined for other short cycle cultures, due to the small volume stored. The term salvation irrigation means the application of a thin sheet of water to attend the minimum requirements of the cultures, after the occurrence of hydric deficits during the Indian summers that occur during the rainy season. Thus one can reduce the risks of losing the cultures, stabilizing the agricultural production and guaranteeing food safety to the families in years with irregular rainfalls. According to studies, in the semi-arid region in every ten years, the rainfall is below the historic mean in three of them. </t>
  </si>
  <si>
    <t>Family farmers, technicians, associations, cooperatives, non-governmental organizations, fomenting agencies, rural extension and technical assistance firms, apart from public organs.</t>
  </si>
  <si>
    <t>http://www.catalogosnt.cnptia.embrapa.br/catalogo20/catalogo_de_produtos_e_servicos/arvore/CONTAG01_491_22112006152516.html</t>
  </si>
  <si>
    <t>Optimizes the use of water</t>
  </si>
  <si>
    <t>Reduces the risk of exploitation, stabilizing agricultural production and ensuring household food security in years of erratic rainfall.</t>
  </si>
  <si>
    <t>Local capture of rainwater for agricultural production in the semi-arid region</t>
  </si>
  <si>
    <t xml:space="preserve">Local capture is a soil management technique that consists of modifying the surface of the terrain using animal or mechanical traction resources, in order to form an inclined flat strip between two successive furrows, known as ridges. The furrows function as capture areas and are constructed according to the leveling curves of the terrain, closed at the end. Thus the rainwater that falls accumulates along the length of the furrow and filters in larger amounts into the area of the soil where the plant roots can be found. Thus the terrain remains moist for a longer time. This technique not only favors greater availability of water for the cultures, but also promotes conservation of the soil and its nutrients. </t>
  </si>
  <si>
    <t>Agriculturalists, technicians, associations, cooperatives, rural extension and technical assistance companies, non-governmental organizations, rural development agencies, fomenting agencies.</t>
  </si>
  <si>
    <t>Semi-arid region of Brazil</t>
  </si>
  <si>
    <t>http://www.catalogosnt.cnptia.embrapa.br/catalogo20/catalogo_de_produtos_e_servicos/arvore/CONTAG01_495_24112006153314.html</t>
  </si>
  <si>
    <t>This technique not only promotes greater availability of water for crops but also promotes the conservation of the soil and its nutrients.</t>
  </si>
  <si>
    <t xml:space="preserve">The biofertilizer is used to spray foliage at a concentration of 2% for seedlings and 5% for plants in the field, whereas for the treatment of seeds by immersion it is used at a concentration of 2% for 10 minutes. The solid part of the biofertilizer can also be used to compost holes for planting or employed as an inoculum for new compost. The preparation steps are the following: 1) mixture of ingredients (forest soil, organic compound or manure, rice or cotton bran, castor bran, bone flour, seed residue, ash, brown sugar, cassava starch and water); 2) addition of water from a plastic drum; 3) stirring three times a day for five minutes each, or aeration using an air compressor at programmed one-hourly intervals. The biofertilizer is ready for use after 8 days. </t>
  </si>
  <si>
    <t>Manufacture of biofertilizer</t>
  </si>
  <si>
    <t>EPS (evaporation/precipitation/soil) management of irrigation water in medium texture latosol soils</t>
  </si>
  <si>
    <t>Irrigation management, a resource available to rationalize the application of water to cultures, requires the determination of watering frequency and of the amount of water to be applied in the next irrigation. The parameters were determined by the EPS method based on the difference between the accumulated evaporation (EV) and the pluvial rainfall (PR) during the development of a plant in medium texture latosol soil. When this difference reaches 25 to 30 mm (EV – PR = 25 to 30 mm), 15 to 20 mm irrigation water should be applied, which is the water storage capacity (CAD) of these soils, which constitute a large part of the agricultural land in Brazil. The method demands the availability of a pluviometer, a Piché evaporimeter and a spreadsheet to account for the water available in the soil.</t>
  </si>
  <si>
    <t>http://www.catalogosnt.cnptia.embrapa.br/catalogo20/catalogo_de_produtos_e_servicos/arvore/CONTAG01_609_2012200681456.html</t>
  </si>
  <si>
    <t>Semi-Arid region of Northeast Brazil</t>
  </si>
  <si>
    <t>Optimizes water use efficiency</t>
  </si>
  <si>
    <t>Optimizes water use efficiency, which has a direct effect on production</t>
  </si>
  <si>
    <t>Rationalizes and optimizes the use of water</t>
  </si>
  <si>
    <t>Rice thresher with fan and sieve</t>
  </si>
  <si>
    <t xml:space="preserve">The rice thresher with fan and sieve is activated by a motor, which confers a greater yield in threshed rice than the manual method traditionally used by integrants of family agriculture. The functional mechanism of the equipment causes the rice plants, after threshing, to be thrown out of the machine by way of a straw remover. The sieves separate the seeds/grains from the impurities with the aid of an air current produced by the fan, such that the threshed and cleaned seeds/grains are directed to a “sacking outlet”. The operational capacity is around 117 kg threshed rice per hour, a yield superior to that obtained using the manual thresher on a wooden bench. </t>
  </si>
  <si>
    <t>Pedal activated rice threshing machine</t>
  </si>
  <si>
    <t xml:space="preserve">The pedal activated rice threshing machine represents a technological contribution to the sustainability of family agriculture by reducing the physical effort and time spent by laborers in threshing rice. The pedal rice thresher is fitted with a cylindrical thresher (which separates the grain), a support and a mechanism that transmits movement to the cylinder. According to field trials, the average yield from a manual thresher placed on a wooden bench is to the order of 30.5 kg per hour of rice, whilst this equipment, operated by two people, is capable of threshing 169 kg of rice per hour, and is therefore a practical, low cost option that benefits the quality of life of rural workers. </t>
  </si>
  <si>
    <t>Motor activated rice threshing machine</t>
  </si>
  <si>
    <t xml:space="preserve">The electric motor activated rice threshing machine represents a technological contribution to the sustainability of family agriculture by reducing the physical effort and time spent by laborers in threshing rice. This equipment is fitted with a cylindrical thresher (which separates the grain), a support and a 3.5 cv power petrol run motor. According to trials carried out in the field, it is capable of threshing 234.7 kg per hour as against 30.5 kg per hour with manual threshing, that is, about four times greater work yield, with two people operating the equipment. </t>
  </si>
  <si>
    <t>Process for the production of dry, mixed cassava flour</t>
  </si>
  <si>
    <t>The processes for the production of dried mixed cassava flours are defined with the aim of guaranteeing the food safety of cassava derived products. The dry flour is obtained from healthy cassava roots, which are duly cleaned, peeled, ground, pressed, separated, dried at a moderate or high temperature and finally sieved or otherwise. The product can be further refined. The mixed flour is obtained by mixing before pressing. The mass of ground cassava is mixed with a mass of fermented cassava, according to the preference of the consumer market, followed by a technological process similar to that of dried cassava flour.</t>
  </si>
  <si>
    <t>Agriculturalists, associations, cooperatives, producer companies</t>
  </si>
  <si>
    <t>Northern and northeastern regions of Brazil</t>
  </si>
  <si>
    <t>Embrapa Amapa</t>
  </si>
  <si>
    <t>Macapa, AC</t>
  </si>
  <si>
    <t>Adding value to cassava production and expansion of access to markets</t>
  </si>
  <si>
    <t xml:space="preserve">Food security </t>
  </si>
  <si>
    <t>Add value to production</t>
  </si>
  <si>
    <t>Access to necessary inputs and structure for production</t>
  </si>
  <si>
    <t>http://www.catalogosnt.cnptia.embrapa.br/catalogo20/catalogo_de_produtos_e_servicos/arvore/CONT000f46x70ff02wx5af007pfjh19l8u70.html</t>
  </si>
  <si>
    <t>Production of fresh dried food pasta with mixed flour of corn, sorghum or cassava scrapings</t>
  </si>
  <si>
    <t xml:space="preserve">Technology of producing fresh dried food paste (pizza &amp; lasagna) (spaghetti, screw-type and nest pasta), using a level of substitution of up to 15% of the wheat flour by whole defatted corn flour, or sorghum flour or cassava scrapings. The use of the same equipment already available for the production of fresh, dried food pasta with mixed flours increases the range of products the industries can offer. </t>
  </si>
  <si>
    <t>INFOTECA-e  Agriculture Technology Information System</t>
  </si>
  <si>
    <t>Producers, technicians, extensionists, cooperatives, universities, research institutes</t>
  </si>
  <si>
    <t>http://www.infoteca.cnptia.embrapa.br</t>
  </si>
  <si>
    <t xml:space="preserve">Production System – CAMTA Mixed Cooperative of Tomé-Açu PA </t>
  </si>
  <si>
    <t>Embrapa</t>
  </si>
  <si>
    <t>Mixed Cooperative of Tome Acu</t>
  </si>
  <si>
    <t>Tome Acu, PA</t>
  </si>
  <si>
    <t>Tomé-Açu town and surrounding regions</t>
  </si>
  <si>
    <t>Farmers, cooperatives, research institutes</t>
  </si>
  <si>
    <t>Production System has enabled the production of pepper living with the disease that decimated crops in monoculture. The diversification of production allowed for a greater number of products; structure production and industrial processing chains to meet the domestic and international markets.</t>
  </si>
  <si>
    <t>COOPERFLORESTA Cooperative</t>
  </si>
  <si>
    <t>Family farmers, producer, technicians, associations, cooperatives</t>
  </si>
  <si>
    <t>RECA - Joint venture for dense economic reforestation</t>
  </si>
  <si>
    <t>RECA</t>
  </si>
  <si>
    <t>Capixaba Institute for Research, Technical assistance and Rural Extension INCAPER - ES</t>
  </si>
  <si>
    <t>Domingos Martins, ES</t>
  </si>
  <si>
    <t>Espirito Santo</t>
  </si>
  <si>
    <t>Producer, technicians, associations, cooperatives</t>
  </si>
  <si>
    <t>1990-2009</t>
  </si>
  <si>
    <t>Reduction of costs due to the use of local inputs and decrease dependence of external sources of fertilizer.</t>
  </si>
  <si>
    <t>No contamination of soil and products. Improvement of the soil over time with the possibility of contributing to recovery of degraded soils.</t>
  </si>
  <si>
    <t>Various plant materials (napiê grass, corn husk, coffee husk, rice straw and straw beans) and chicken, goat, or cattle manure as inoculant and / or organic waste.</t>
  </si>
  <si>
    <t>Organic products and soil preservation</t>
  </si>
  <si>
    <t>Use of organic compost in corn production</t>
  </si>
  <si>
    <t>We evaluated the effects of fertilization with 4 types of organic compounds on the growth of various vegetables, produced with four different inoculants (chicken manure, compost, cocoa cake and forest humus). The compounds produced with these inoculants composed the following treatments:
T1. Compost / manure;
T2. Compost / Compost;
T3. Compost / Cocoa cake;
T4. Compost / humus. 
Experiment 1 was sown on 19/01/93 and harvested on 03/05/93, with growing cycle of 104 days. Experiment 2 was installed on 25/09/95, with harvesting on 07/01/96, also showing growing cycle of 104 days. Observing the number of commercial spikes per ha (main market factor), treatment with cocoa pie as inoculant, showed yields 32%, 40% and 47% higher than those obtained with chicken manure, compost and forest humus confirming it as an excellent alternative technology to be adopted in organic production systems.</t>
  </si>
  <si>
    <t>1993, 1995, 1996</t>
  </si>
  <si>
    <t>SOUZA, J.L. de; &amp; PREZOTTI, L.C. Tipos de Composto orgânico e Seus Efeitos Sobre o Desenvolvimento do Milho Verde. CONGRESSO BRASILEIRO DE OLERICULTURA, 36. Rio de Janeiro-RJ. Anais. 1996. In: Horticultura Brasileira. 14 (1): 122. Resumo 330.</t>
  </si>
  <si>
    <t>Organic production systems</t>
  </si>
  <si>
    <t>Observing the number of commercial spikes per ha (main market factor), treatment with cocoa pie as inoculant, showed yields 32%, 40% and 47% higher than those obtained with chicken manure, compost and forest humus confirming it as an excellent alternative technology to be adopted in organic production systems.</t>
  </si>
  <si>
    <t>We evaluated periods of weeding in biweekly intervals, for yams, garlic and cabbage, revealing that the weeds in organic production systems are very competitive with all crops. Thus, the practice of weeding in strips (faixas) for crops planted in pits or grooves and full weeding on the beds, keeping only the vegetation between them for the crops species produced in this system.</t>
  </si>
  <si>
    <t>Crop and weed management in yam production</t>
  </si>
  <si>
    <t>Need for weeding in organic systems</t>
  </si>
  <si>
    <t>Association of organic and mineral fertilization</t>
  </si>
  <si>
    <t>Over eight years, various systems of organic and mineral fertilizer, alone or associated were studied, analyzing the effects on the soil and on crops of potatoes, green corn and cabbage, marked in permanent plots in the field (Figure 40), with the following treatments:
T1-Organic Compound (15 t ha-1, dry weight);
T2-organic compound reduction + 1/8 the dose of mineral fertilizer per year;
T3-mineral fertilizer + organic compound (as analysis);
T4-organic compound reduction + 1/4 dose of mineral fertilizer per year;
T5-Organic Compound + reduction sixth dose of mineral fertilizer per year;
T6-Mineral fertilizers (as analysis);
T7-organic compound reduction + half dose of mineral fertilizer per year;
T8-control (without fertilizer).
The yield performance of maize (Table 55), and potato (Table 56), showed similar yields between treatments with organic and mineral fertilizer. The culture of cabbage (Table 57) showed statistically similar head yield in systems of organic and mineral fertilizer alone, with a tendency for higher productivity in the latter. The best results were achieved when organic and mineral fertilization were associated and applied together in planting holes.</t>
  </si>
  <si>
    <t>Production enhancement and soil preservation</t>
  </si>
  <si>
    <t xml:space="preserve">ASA Semiarid Articulation </t>
  </si>
  <si>
    <t>During the 3rd Conference of the Parties to the Convention to Combat Desertification and Drought (COP3) in Recife, in Civil Society Parallel Forum</t>
  </si>
  <si>
    <t>Municipalities of ten Brazilian states: Alagoas, Bahia, Maranhão, Ceará, Minas Gerais, Paraíba, Pernambuco, Piauí, Rio Grande do Norte and Sergipe</t>
  </si>
  <si>
    <t>The program is intended for families with income less than half the minimum wage per family member included in the Unified Register of the federal government, and who permanently reside in rural areas and have no access to public water supplies.</t>
  </si>
  <si>
    <t>Income generation</t>
  </si>
  <si>
    <t>More time for the family to engage in productive activities, provision of water for human consumption and production</t>
  </si>
  <si>
    <t>http://www.asabrasil.org.br/portal/Default.asp</t>
  </si>
  <si>
    <t>The One Million Cisterns Program (P1MC)</t>
  </si>
  <si>
    <t>Training and Mobilization for Social Living in the Semi-Arid Program - ASA</t>
  </si>
  <si>
    <t>More time for the family to engage in productive activities</t>
  </si>
  <si>
    <t>Supply of drinking water, sustainable land use, proper management of water and soil (restoration of ground cover, production capacity, creating micro-climate, etc.).</t>
  </si>
  <si>
    <t>Promotion of family farming through the mobilization of broad social organizations, respect for ethnies, valuing the knowledge of farmers, combat desertification, education for coexistence with the semiarid</t>
  </si>
  <si>
    <t>Access to water</t>
  </si>
  <si>
    <t>One Land and Two Waters Program (P1 +2).'' Access to water for food production''</t>
  </si>
  <si>
    <t>The technologies adopted by P1 +2 are simple, cheap and well known by men and women farmers. There are several types of implementations to capture water for food production. Currently, P1 +2 works with four types: tank-cisterns, underground dam, stone tank and the popular water pump. Through the One Land and Two Waters Program (P1 +2), more than 12 000 families, or 60 thousand people are having access to water for food production in the semi-arid. Social technologies create better conditions for farmers to strengthen their production systems, generating food and nutrition security. The food is produced in the logic of ecology, ie without any agrotoxics or chemical inputs. The result is a abundant, diverse and above all, healthy production. The production is intended primarily for family consumption. However, hundreds of farmers sell the surplus in the community, in agroecological fairs and even to the government, through the Food Acquisition Program (PAA) and the National School Nutrition Programme (PNAE). That is, through the P1 +2, families also improve income and health conditions for people in the town.  The P1 +2 already built 9000 tank-cisterns, 420 underground dams, 302 stone tanks, 208 popular water pumps (BAPs) and a clay trench.</t>
  </si>
  <si>
    <t>Sustainable land use, proper management of water and soil (restoration of ground cover, production capacity, creating micro-climate, etc.).</t>
  </si>
  <si>
    <t>Sustainability and natural resource use</t>
  </si>
  <si>
    <t>Cisterns Project in Schools</t>
  </si>
  <si>
    <t>The Cisterns Project in Schools emerged with the intention of fighting for the guarantee of the right to water for children and adolescents in the Semi-arid. According to the Right to Learn report, produced by UNICEF in 2009, the out of the 37,600 schools in the rural semiarid region, 28,300 are not served by public water supply. The cisterns in schools are being built in two sizes. One has the capacity to store 52,000 liters, which follows the model that the ASA has already established in P1 +2. The other stores up to 30,000 liters and follows the format built by the CAA. That is, both models have already been tested by families. Schools participating in the project receive teaching materials that are used with children in the classroom. The topics covered in the products are directly related to the daily lives of students and the community.</t>
  </si>
  <si>
    <t>Bahia</t>
  </si>
  <si>
    <t>Articulation is committed to acting in 843 school units in partnership with the MDS, through the National Secretariat for Food Security and Nutrition, Institute of Environmental Sustainable Brazil (IABS) and the Spanish Agency for International Cooperation for Development (AECID).</t>
  </si>
  <si>
    <t>Schools in the semi-arid regions - youth and adolescents</t>
  </si>
  <si>
    <t>Guarantee the right to water for children and adolescents in the Semi-arid.</t>
  </si>
  <si>
    <t>Domestic processing of cassava, corn, sugarcane and milk</t>
  </si>
  <si>
    <t xml:space="preserve">The Jequitinhonha Valley is marked by the small family unit that has been denominated traditional. Thanks to strong rural base of the material culture that comes from the early eighteenth century, it is a region recognized for its excellence in the production of handmade products derived from cassava, corn, sugarcane, and milk. These activities have supplied the local production and occupied spaces in local markets, primarily in municipal fairs. In the savanna and caatinga, with a well-marked dry season between April and November, rural households invest time during the long drought cycle in the processing of agricultural products, livestock and extraction. These activities have led to increased family income, perishable foods kept for long periods and absorbed workforce - especially women and young people - who cannot find many choices of occupation in the region during the dry season. The domestic agricultural processing is characterized by creating a handmade quality product, which has insertion in local markets, resulting from the combination of art and manufacturing and reveals the sophistication of material culture. In Jequitinhonha, some of these products are intended for consumption, while others are prioritized for sale. More than a third of the regional production of cassava flour, brown sugar, corn flour and cornmeal is destined to supply their own families. Although it has a less important participation in main meals, the starch (polvilho) always occupies a prominent position in the production of greengrocers. And the honey is not only on the farmers table, but also is used in the production of sweets and home remedies. The products occupy major spaces in the free markets in about a third of outlets - which absorb between 40 and 80% of the total production of cassava flour, cornmeal, brown sugar, cheese and curd. The quality has its origin associated with two criteria: on one hand, the usual default presentation of the product; another, the requirement of the consumer. The definition of quality standards undergoes constant influence in repeated weekly contact with consumers and their tastes and the producer himself. Producers have a very close, personal and interactive relationship with their customers, know almost everyone is all the fairs, when they present their personal comments on the product. </t>
  </si>
  <si>
    <t>Traditional knowledge situated in Jequitinhonha Valley, northeast of the state of Minas Gerais,</t>
  </si>
  <si>
    <t>Jequitinhonha Valley,  northeast of the state of Minas Gerais</t>
  </si>
  <si>
    <t>Family farmers</t>
  </si>
  <si>
    <t>Increased family income, conservation of perishable foods for long periods and inclusion of workforce - mainly women and young people</t>
  </si>
  <si>
    <t>Diversification of production and products for commercialization</t>
  </si>
  <si>
    <t>Food security and sovereignty, strengthen cultural ties; generating jobs and work for young women</t>
  </si>
  <si>
    <t>http://aspta.org.br/wp-content/uploads/2011/11/Agriculturas_Setembro2011_site.pdf</t>
  </si>
  <si>
    <t>Traditional knowledge</t>
  </si>
  <si>
    <t>Communities gathered to find solutions in the semi-arid</t>
  </si>
  <si>
    <t>Semi-Arid Region</t>
  </si>
  <si>
    <t>http://www.caatinga.org.br/pdf/ii-caderno-de-experiencias-agroecologia-e-mudancas-climaticas.pdf</t>
  </si>
  <si>
    <t>Four viable agroforestry models for land degraded by grazing</t>
  </si>
  <si>
    <t>The economic feasibility of four agroforestry systems in degraded pasture area in the Western Amazon in firm land areas was evaluated. The agroforestry models analyzed were deployed following a randomized block experiment with 5 treatments, 3 replicates and abandoned pasture as a witness in plots of 3,000 m2 (60m x 50m), with a total area of 4.5 ha. The treatments were distributed as follows: ASP-1 (agrosilvopastoral system - high-input); SP2 (Agriculture-forest-livestock systems - low inputs); AS1 (agroforestry system - low input with palm trees); AS2 (agroforestry system - low input multistrata) and abandoned pasture (control). There was input application to correct soil fertility and acidity. Economic evaluation of agroforestry systems analyzed was based on the calculation of the net present value of their cash flows constituted based on the presupposition that the same can be repeated perpetually. The results showed that the agroforestry models used are economically viable, indicating that this type of activity can contribute to the regeneration of areas with level of degradation similar to that observed in the case study and also to the economic survival of the farmers in the region.</t>
  </si>
  <si>
    <t>Agricultural district of the Center for Agriculture and Forestry Research of the Western Amazon in the district of  SUFRAMA - DAS, Km 54 da BR-174 (Manaus-Boa Vista- Brasil)</t>
  </si>
  <si>
    <t xml:space="preserve"> - </t>
  </si>
  <si>
    <t>Economically viable, more regular cash flow, diversification of products allowing the farmer greater flexibility in commercialization</t>
  </si>
  <si>
    <t>Diversification of production, some crops can overcome production in monoculture</t>
  </si>
  <si>
    <t>Alternative for recovery of degraded areas, enrichment with nitrogen and other nutrient cycling</t>
  </si>
  <si>
    <t>Rationalization of family labor, offers a variety of wood products and non-wood products</t>
  </si>
  <si>
    <t xml:space="preserve">Santos, Mário Gorge dos Avaliação Econômica de quatro modelos de agroflorestas em áreas degradadas pela pastagem. Piracicaba 2000 </t>
  </si>
  <si>
    <t>Value added for farmers and recovery of degraded pastures</t>
  </si>
  <si>
    <t>Cassava production system for the Semi-Arid Region</t>
  </si>
  <si>
    <t>Embrapa Cassava &amp; Fruits, located in Cruz das Almas, Bahia, in partnership with Embrapa Semi-Arid, located in Petrolina, Pernambuco delivery to cassava producers of the Semi-Arid Region, a production system for the crop. This ecosystem occupies 18% of the area of the country, where cassava is one othe the relevant crops. The production system brings all the necessary technical information for the cultivation of cassava, focusing on the phases of crop establishment, cultivation, pest and disease management of harvest and post-harvest and use of cassava in animal feed. The production system, which is now available, is expected to contribute significantly as a tool for improving the cassava cultivation system in the abovementioned ecosystem, bringing, as a consequence, a better quality product for the consumer and improving the income and quality of life the farmer.</t>
  </si>
  <si>
    <t>Embrapa Mandioca e Fruticultura, Embrapa Semi-Arido</t>
  </si>
  <si>
    <t>Cruz das Almas, BA; Petrolina, PE</t>
  </si>
  <si>
    <t>Municipalities of tem Brazilian States: Alagoas, Maranhão, Bahia, Ceará, Minas Gerais, Paraíba, Pernambuco, Piauí, Rio Grande do Norte and Sergipe</t>
  </si>
  <si>
    <t>Adaptation to local conditions and optimization of resource use</t>
  </si>
  <si>
    <t>http://sistemasdeproducao.cnptia.embrapa.br/FontesHTML/Mandioca/mandioca_semiarido/index.htm</t>
  </si>
  <si>
    <t>Cassava Production System for the Cerrado Region</t>
  </si>
  <si>
    <t>A cassava production system was delivered to producers in the Cerrado region. This ecosystem occupies 24% of the area of the country (274 million hectares), where cassava is one of the relevant crops. This production system brings all the necessary technical information for the cultivation of cassava, focusing on the phases of crop establishment, cultivation, pest and disease management of harvest and post-harvest and use of cassava in animal feed. The production system, which is now available is expected to contribute significantly as a tool for improving the system of cassava cultivation in the abovementioned ecosystem, bringing, as a consequence, a better quality product for the consumer and improving the income and quality of life the farmer.</t>
  </si>
  <si>
    <t>Embrapa Mandioca e Fruticultura, Embrapa Cerrados</t>
  </si>
  <si>
    <t>Cruz das Almas, BA; Planaltina, DF</t>
  </si>
  <si>
    <t>Description of technology</t>
  </si>
  <si>
    <t>http://sistemasdeproducao.cnptia.embrapa.br/FontesHTML/Mandioca/mandioca_cerrados/index.htm</t>
  </si>
  <si>
    <t>Tropical</t>
  </si>
  <si>
    <t>Embrapa Meio-Norte, organized producers, financing agents (Banco do Nordeste, Fundação de Amparo a Pesquisa do Piauí - FAPEPI, CNPq) Emater and Prefeituras.</t>
  </si>
  <si>
    <t>Comunidade Boi Manso, located in the Medio Parnaiba micro-region of the state of Piaui</t>
  </si>
  <si>
    <t>Semi-arid - Municipalities of 10 Brazilian states: Alagoas, Bahia, Maranhão, Ceará, Minas Gerais, Paraíba, Pernambuco, Piauí, Rio Grande do Norte and Sergipe</t>
  </si>
  <si>
    <t>Adaptation to regional climatic conditions and added value for farmers</t>
  </si>
  <si>
    <t>The recommendation is to use more than one cultivar of cassava and, if possible, of beans. In each year, three cassava cultivars were used in the system, being a local cultivar (or Branquinha Sultinga) and two cultivars recommended by research (Fio de Ouro and Close 8707/05), intercropped with cowpea cultivar Br 17 Gurguéia. The cassava crop should be planted early in the rainy season (December-January) and approximately one month after the cowpea planting, in order to prevent it (due to its more aggressive initial development) from causing the shading of the cassava plants and mainly to prevent the bean harvest from coinciding  with an extremely wet period, compromising product quality. In the production system proposed, the recommended for cassava is spacing of 1.50 m between rows and 0.60 m between plants in the same row. Among the rows of cassava are sown two rows of cowpea, which must be at a distance of 0.60 m from the rows of cassava and keeping the spacing of 0.30 m between the bean pits.</t>
  </si>
  <si>
    <t>2001-2003</t>
  </si>
  <si>
    <t>In the intercropped cassava + cowpea system, average bean productivity obtained in the first year was 376 kg ha-1, while in the second year was 386 kg ha-1.</t>
  </si>
  <si>
    <t>Improvement in quality of life starting food diversification, obtaining quality products and generating additional income. The technological support has polarized other social benefits to rural communities: public education for youth and adults, health officials acting and improvements in access roads and water quality.</t>
  </si>
  <si>
    <t>Cost of production of 1.0 ha in intercropping system with cassava + cowpea in the Comunidade Boi Manso, Regeneração, PI. = R $ 743.00</t>
  </si>
  <si>
    <t>http://sistemasdeproducao.cnptia.embrapa.br/FontesHTML/AgriculturaFamiliar/RegiaoMeioNorteBrasil/index.htm</t>
  </si>
  <si>
    <t>Farmers and producers</t>
  </si>
  <si>
    <t>Cost reduction and increase in income</t>
  </si>
  <si>
    <t>Productivity increase</t>
  </si>
  <si>
    <t>Food security, rationalization of family labor and resource use</t>
  </si>
  <si>
    <t>Equipped laboratory to perform the first steps of multiplication</t>
  </si>
  <si>
    <t>http://sistemasdeproducao.cnptia.embrapa.br/FontesHTML/Batata-doce/SistemaProducaoBatata-doce/index.htm</t>
  </si>
  <si>
    <t>Brazil and tropical and sub​​-tropical regions and countries</t>
  </si>
  <si>
    <t>Family farmers and producers</t>
  </si>
  <si>
    <t>http://sistemasdeproducao.cnptia.embrapa.br/FontesHTML/Feijao/CultivodoFeijoeiro/index.htm</t>
  </si>
  <si>
    <t>Use of no-till and crop covers</t>
  </si>
  <si>
    <t>Potential due to high rusticity/hardiness</t>
  </si>
  <si>
    <t>Southern Region (border), Central and Semi-arid Brazil states in the Northeast</t>
  </si>
  <si>
    <t>The cultivation of sorghum in succession to summer crops has contributed to the sustainable supply of good quality food for animal feed and at low cost, both for farmers and the agribusiness feed industry.</t>
  </si>
  <si>
    <t>Sorghum has been an excellent choice for forage and grain production in all situations where the drought conditions and low soil fertility offer greater risks for other crops (eg corn)</t>
  </si>
  <si>
    <t>Able to unpack the soil and move nutrients in the different layers of the substrate; warm weather plant, presenting xerophilous features and efficient mechanisms of drought tolerance.</t>
  </si>
  <si>
    <t>http://sistemasdeproducao.cnptia.embrapa.br/FontesHTML/Sorgo/CultivodoSorgo_7ed/cultivares.htm</t>
  </si>
  <si>
    <t>http://sistemasdeproducao.cnptia.embrapa.br/FontesHTML/Milheto/CultivodoMilheto_3ed/index.htm</t>
  </si>
  <si>
    <t>Solidary Revolving Fund (FRS)</t>
  </si>
  <si>
    <t>Program for Application of Appropriate Technologies for Communities - PATAC</t>
  </si>
  <si>
    <t>Sustainable and  Integrated Agroecological Production - PAIS</t>
  </si>
  <si>
    <t>Partnership between the Brazilian Service of Support for Micro and Small Enterprises (Sebrae), Bank of Brazil Foundation (FBB) and Ministry of National Integration</t>
  </si>
  <si>
    <t>Income generation, use of local resources, reducing waste of food, water, energy and time of the producer.</t>
  </si>
  <si>
    <t>Eliminating the use of pesticides; proper management of natural resources; diversify production</t>
  </si>
  <si>
    <t xml:space="preserve">  Novos Paradigmas de Produção e Consumo:experiências inovadoras/organizadores Leandro Moraes e Adriano Borges - São Paulo:Instituto Pølis </t>
  </si>
  <si>
    <t>Protein bank with leucaena</t>
  </si>
  <si>
    <t>This protein bank consists of small areas of intensive management with leucaena (Leucaena leucocephala), which has high nutritional value and high productivity, with the goal of providing high quality forage for food supplementation, especially in critical times. The preparation of the area can be manual or mechanized and the planting - by seed or seedlings - spaced 0.5 m within rows separated by 1.5 m to 2.5 m, depending on the type of animal that will use it. Periodic weeding and ant control are needed in the first 60 days after planting. To reduce the costs of establishment, planting intercropped ood crops or other crops adapted to the region is suggested. To optimize the use of leucaena bank, rotational stocking is recommended.</t>
  </si>
  <si>
    <t>Embrapa Caprinos e Ovinos, Embrapa Semi-Arido</t>
  </si>
  <si>
    <t xml:space="preserve">Semi-Arid Region of the Northeast and North of the state of Minas Gerais (Brazil).  </t>
  </si>
  <si>
    <t>Production of food for the critical times of drought</t>
  </si>
  <si>
    <t>http://www.catalogosnt.cnptia.embrapa.br/catalogo20/catalogo_de_produtos_e_servicos/arvore/CONT000fzo538nz02wx5ok02l6je1fszkvql.html</t>
  </si>
  <si>
    <t>Value added for family agriculture and adaptation to regional conditions</t>
  </si>
  <si>
    <t>Farmers, technicians, associations, cooperatives, unions, municipalities, agencies of technical assistance and rural extension.</t>
  </si>
  <si>
    <t>http://www.catalogosnt.cnptia.embrapa.br/catalogo20/catalogo_de_produtos_e_servicos/arvore/CONT000fhuktscn02wyiv80sz0v1l33wf9r5.html</t>
  </si>
  <si>
    <t>http://www.catalogosnt.cnptia.embrapa.br/catalogo20/catalogo_de_produtos_e_servicos/arvore/CONT000fp2lqwfh02wyiv800p12zovc4676q.html</t>
  </si>
  <si>
    <t>Network of Seed Guardian Farmers and development in situ of Local Varieties</t>
  </si>
  <si>
    <t xml:space="preserve">Embrapa Clima Temperado/ Gilberto Antonio P. Bevilaqua </t>
  </si>
  <si>
    <t>IAPAR</t>
  </si>
  <si>
    <t>http://www.iapar.br/modules/conteudo/conteudo.php?conteudo=532</t>
  </si>
  <si>
    <t>http://www.iapar.br/arquivos/File/folhetos/ipreldorado/ipreldorado.html</t>
  </si>
  <si>
    <t>http://www.iapar.br/arquivos/File/folhetos/batata/batdoc70.html</t>
  </si>
  <si>
    <t>IAC</t>
  </si>
  <si>
    <t>Campinas, SP</t>
  </si>
  <si>
    <t>São Paulo, Santa Catarina, Mato Grosso do Sul e Distrito Federal</t>
  </si>
  <si>
    <t>http://www.jornaldaciencia.org.br/Detalhe.jsp?id=82055</t>
  </si>
  <si>
    <t>http://www.abam.com.br/revista/revista7/melhoramento.php</t>
  </si>
  <si>
    <t>Cerrado</t>
  </si>
  <si>
    <t>SP, MT, PR, GO, SC, RS, MS, MG, BA, TO, DF, PE, AL, SE, RN</t>
  </si>
  <si>
    <t>SP, SC, PR, MS, GO, MT, TO, DF, MG, RJ, BA</t>
  </si>
  <si>
    <t>http://www.revistacoopercitrus.com.br/?pag=materia&amp;codigo=3176</t>
  </si>
  <si>
    <t>http://iac.impulsahost.com.br/areasdepesquisa/graos/amendoim.php</t>
  </si>
  <si>
    <t>http://www.paginarural.com.br/noticia/40661/sao-paulo-instituto-agronomico-apresenta-novidades-na-agrishow-2006</t>
  </si>
  <si>
    <t>http://www.agrogalvao.com.br/menu-noticias-categoria-ultimas/124-iac-lanca-novos-hibridos-de-milho-de-pipoca
http://iac.impulsahost.com.br/areasdepesquisa/graos/milho.php</t>
  </si>
  <si>
    <t>http://www.portaldoagronegocio.com.br/conteudo.php?id=38657
http://iac.impulsahost.com.br/areasdepesquisa/graos/milho.php</t>
  </si>
  <si>
    <t>EPAMIG</t>
  </si>
  <si>
    <t>http://www.epamig.br/index.php?option=com_content&amp;task=view&amp;id=1439&amp;Itemid=68</t>
  </si>
  <si>
    <t>RTS</t>
  </si>
  <si>
    <t>Aimed at producers who export white corn grits. This material was developed to meet the demand from producers for varieties with improved quality and yield, which is 68%. That is, the IAC Nelore yields 40.8 pounds of grits per bag of 60 kilograms of grain. Hard and prilled grains.</t>
  </si>
  <si>
    <t xml:space="preserve">Average of 6,4 thousand kg/há - superior to the existing and competing varieties that are currently available on the market
</t>
  </si>
  <si>
    <t>Crop for dryland farming, with a cycle of 130 days, good productivity, tall, moderately susceptible to lodging, resistant to leaf blast and moderately resistant to stain grain, good quality and good physical grain cooking quality</t>
  </si>
  <si>
    <t>Londrina, PR</t>
  </si>
  <si>
    <t>Belo Horizonte, MG</t>
  </si>
  <si>
    <t>Double hybrid IPR 119 and Simple hybrid 127 present as distinctive features their grain white coloration, wide adaptability and excellent industrial performance.</t>
  </si>
  <si>
    <t>PR, SC, RS, SP, MG, GO, DF, MS and MT</t>
  </si>
  <si>
    <t>Reference Networks for Family Agriculture Project</t>
  </si>
  <si>
    <t>Resistant to the Gold Mosaic</t>
  </si>
  <si>
    <t>When there is incidence of gold mosaic, productivity of this cultivar is up to 80% higher than others</t>
  </si>
  <si>
    <t>Rustic and with versatile use, this variety can be used for human consumption and for feeding animals</t>
  </si>
  <si>
    <t>Long, thin, and translucent grains with high performance in processing.</t>
  </si>
  <si>
    <t>Average productivity in VCU tests in São Paulo: 3.803kg/há
Production potential in VCU tests in São Paulo: 4.963 kg/ha</t>
  </si>
  <si>
    <t xml:space="preserve">IAC 300 -special for Italian cuisine; IAC 400 - special for Japanese cuisine; IAC 600 - Special exotic black rice. </t>
  </si>
  <si>
    <t>It originates from the seeds Florunner introduced in Florida (USA); it is a selection obtained from the original population adapted to agricultural conditions of the State of São Paulo, through plantations of 18 successive generations of multiplication.</t>
  </si>
  <si>
    <t>Productive potential: in the producing regions of São Paulo, "water" harvest, and in cultivation systems with high technological level, can pass 6.000 kg/ha of pods</t>
  </si>
  <si>
    <t>Runner IAC 886 is a high performance cultivar, recommended for cultivation in regions with good rain distribution and for technified producers; requires well prepared and well fertilized soils and strict disease and pest control</t>
  </si>
  <si>
    <t>IAC Caiapó has high productivity and lower production cost, making the final price of the product more accessible. This cultivar has good field performance and qualities of interest to the confectionery industry. In normal cultivation, the IAC Caiapó cultivar produces 25-30% more than the Tatu cultivar, which may be even higher due to losses (excess rainfall) suffered by early cultivar at harvest time.</t>
  </si>
  <si>
    <t>Productivity (t/há in shell): average 2,5 - 3,5 and potential: 6
Income in the peeling (kg grain/25 kg pods): 19 - 21</t>
  </si>
  <si>
    <t>This cassava, called IAC 576-70 and popularly known as "Amarelinha", is naturally rich in vitamin A, essential to humans. This vitamin fights free radicals and prevents aging, besides being good for hair and skin. Genetic improvement of cassava that won the preference of the Sao Paulo consumer was developed initially to benefit family farmers and rural migrants installed in small towns of São Paulo, practicing agriculture for their own consumption. Today the yellow cassava already dominates the market of Sao Paulo and begins to expand to other regions such as Santa Catarina, Mato Grosso do Sul and Distrito Federal.</t>
  </si>
  <si>
    <t>Average productivity of this cassava in São Paulo is 15 tons per hectares annualy, being able to reach 25-30 tons per hectares annually, varying according to soil conditions.</t>
  </si>
  <si>
    <t>The yellow cassava has 200-300 international units of vitamin A (UIA) - global system of measurement to quantify vitamins. While the white cassava has 20 international units. According to the researcher resposible, today there are varieties with up to 800 UIA.</t>
  </si>
  <si>
    <t>Launched by the Agronomic Institute in the 70s, is currently the most widely grown variety in the Brazilian Cerrado, especially in the state of Goiás. It is very productive, especially with two cycles. It is tolerant to pests from the cerrado and has high dry matter content.</t>
  </si>
  <si>
    <t>The IAC-Alvorada presents a semi-erect plant (type III), moderately resistant to anthracnose, high-thousand seed weight of 275 grams and high quality grain "carioca" type. This quality is due to the resistance to blackening and to the grain size (sieve 13 and 14). Their cycle from emergence to physiological maturity is of 92 days with straw-colored pods.</t>
  </si>
  <si>
    <t xml:space="preserve">The productive potential of the IAC Alvorada, observed in 24 VCU tests was of 4.351 kg/ha. The average productivity in these tests was of 2.810 kg/ha, 2.553 kg/ha and 2.430 kg/ha for the water season (9 tests), dry season (8 tests), and winter season (7 tests), respectively. The comparative variety "Pearl" presented average productivity of 2.980 kg/ha, 2.597 kg/ha and 2.465 kg/ha in these tests and seasons. </t>
  </si>
  <si>
    <t>The IAC-Diplomat 'has an upright plant size (type II), with resistance to anthracnose, thousand seed weight of 225 grams and high quality grain with black broth, cycle from emergence to physiological maturity of 92 days, with purple pods. These pods are concentrated in the middle and upper third of the plants, it is common to observe inflorescences with more than four pods, with five seeds in shoot terminals in high temperature environments. The average protein content is 22%.</t>
  </si>
  <si>
    <t xml:space="preserve">The productive potential of the IAC-Diplomata, observed in 24 VCU tests was of 3.681 kg/ha. The average productivity in these tests was of 2.730 kg/ha, 2.370 kg/ha and 2.409 kg/ha for the water season (9 tests), dry season (8 tests), and winter season (7 tests), respectively. The comparative cultivar FT-Nobre presented average productivity of 2.954 kg/ha, 2.566 kg/ha and 2.309 kg/ha in these tests and seasons. </t>
  </si>
  <si>
    <t>High productivity carioca grain, early variety (75 days)</t>
  </si>
  <si>
    <t>Productivity: water season 2.805 kg/há against 2.671 kg/há of the Pearl Bean; winter season: 3.161 kg/ha against 2.812 kg/ha of the Pearl Bean; Dry season: 2.483 kg/ha against 2.092 of the Pearl Bean.</t>
  </si>
  <si>
    <t>Designed for the renovation of sugarcane fields.</t>
  </si>
  <si>
    <t>Indicated for soils with low to medium fertility in sugarcane field renovation areas in the Central states of Brazil (SP, MG, GO e MS).</t>
  </si>
  <si>
    <t>Designed for the renovation of sugarcane fields. The IAC-16 is an alternative to IAC-Foscarin-31, which was the first material for the renovation of sugarcane fields and that, even today, is widely used. The main advantage of the new cultivar is the seed more resistant to Meloidogyne javanica, which is the major pest of canivicultura.</t>
  </si>
  <si>
    <t>Indicated for the Alta Mojiana region (Northeast of the state). However, the new cultivar has also been tested with success in areas of the Medium Mojiana (eastern São Paulo) and Sorocabana (southwest).</t>
  </si>
  <si>
    <t>This cultivar presented production of 2.388 kg/há, 6% superior to the IAC-Foscarin with 2.255 kg/há and 11 more than the IAC-5 with 2.145 kg/ha.</t>
  </si>
  <si>
    <t>Hybrid Corn for Popcorn has high quality and lowest cost of seeds, adapted to the major producing regions of corn for popcorn in the Center South of Brazil. The IAC 125 has good resistance to major foliar diseases of corn. With grains pearl type and strong orange colored, is a top cross hybrid corn for popcorn (crossing a hybrid with simple synthetic variety)</t>
  </si>
  <si>
    <t>South Central region of Brazil</t>
  </si>
  <si>
    <t xml:space="preserve">High production of seeds, around three tons/hectare against 700 kg/há obtained with IAC 112. </t>
  </si>
  <si>
    <t>The IAC 8333 is a hybrid obtained by crossing two uniform and very divergent synthetic varieties, having as characteristics, semi toothed grain, medium size, early maturity at flowering and ripening, with good tolerance and adaptation to major foliar diseases of corn, low cost of hybrid seed compared to commercially available. It is a hybrid superior to varieties and competitive with the double hybrids and is a good option for small and medium producers, who use these types of seed cultivars. With the reduction in the price of seed, economy viability is expected to producers, so they can make other investments and increase their income. These results may also contribute to the establishment of the farmer in the field. This hybrid has better adaptation in the Central region of the State, where productivity in the regional trials in 2008/09 was equal to the IAC 8390, being on the state average 6.2% less productive. It is also an excellent material for silage production, combining low cost and high seed production of digestible organic matter.</t>
  </si>
  <si>
    <t>Grain productivity: 6 to 7 t/ha</t>
  </si>
  <si>
    <t>Grain productivity: 8 to 9 t/ha</t>
  </si>
  <si>
    <t>Competitive with the best materials available in the market, with the great advantage of being very productive and lower cost of seed. According to the principal investigator, Edward Sawazaki, this corn will benefit both silage and grain production. For feed, the 8390 IAC has a special feature - high quality silage and high mass productivity. The grain type semi-hard with orange color is well accepted by the food industry and animal feed. The IAC 8390 has features like, semi-hard grains of orange strong color, tall, and in relation to IAC 8333, later during flowering and grain maturity, more productive and more tolerance to major foliar diseases of corn, and has plant with better architecture, with more erect leaves. In regional trials in 2008/09, the IAC 8390 had the overall average in the state of 7517 kg / ha, 6.2% higher than the 8333 IAC in grain production. In the latter season, this hybrid has a better fit, being 12.7% higher than the 8333 IAC.</t>
  </si>
  <si>
    <t>Variety for human consumption, with milder taste, big seed size and high protein content, among other characteristics.</t>
  </si>
  <si>
    <t>Biological control of white mold of bean</t>
  </si>
  <si>
    <t>Biological Control of the southern green stink bug Nezara viridula  of the soybean, using the parasitoid Trissolus basalis</t>
  </si>
  <si>
    <t>Development of rice cultivars for the highlands in Minas Gerais</t>
  </si>
  <si>
    <t>Since the 70's, EPAMIG develops research evaluation and selection of lines and cultivars of rice, carried out in partnership with other institutions. During these 37 years of research were released 30 varieties of rice,out of which 13 for highlands and 17 for floodplains. The breeding program of these food crops seeks to develop more productive cultivars and better market acceptance. Recently approved by Fapemig, the project "Evaluation, selection and recommendation of cultivars and breeding lines of rice in Minas Gerais" will continue the work developed in the EPAMIG rice breeding program. The project, authored by researcher Plinio Soares, will test new lines and cultivars adapted to lowland conditions. Trials are being conducted in the evaluation of the Experimental Farms in EPAMIG: Lambari (South Mine), Leopoldina (Forest Zone) and New Porteirinha (North Mine). The forecast for completion of this project is two years. The expected results are releases of cultivars tolerant to major pests and diseases and have long, thin grains, agulhinha, good industrial and cooking quality industrial.</t>
  </si>
  <si>
    <t>EPAMIG, in partnership with Embrapa Arroz e Feijão and Universidade Federal de Lavras (Ufla)</t>
  </si>
  <si>
    <t>Suitable for upland with or without sprinkler irrigation</t>
  </si>
  <si>
    <t>Many states, especially in semi-arid regions</t>
  </si>
  <si>
    <t>All agricultural producers, but especially small farmers of semi-arid regions, because with the technology they will have the opportunity to produce and generate income for the properties</t>
  </si>
  <si>
    <t>Sorghum cultivar developed mainly for planting in succession system (second season) in the Southeast and Midwest and conditions of semi-arid Northeast of Brazil. The BRS 310 has good blotch, three major diseases that attack the culture of sorgoresistência anthracnose, gray leaf spot. It is also resistant to lodging and shows good tolerance to drought and soil aluminum toxicity, and high sprouting capacity. The hybrid has shown outstanding performance compared with other materials in screening assays of cultivars. Among its agronomic characteristics, the following stands out: simple hybrid, low size silage, without tannin, with 120 days maturity, grain color red; grain yield potential ranging from 4.0 to 4.5 tons per hectare, in addition to the characteristics described above.</t>
  </si>
  <si>
    <t>All farmers, regardless of their technological, economic or social level.</t>
  </si>
  <si>
    <t xml:space="preserve">Biological Control of Maize Pests - TRICHOGRAMMA WASP </t>
  </si>
  <si>
    <t>With the growing demand for organic products, the demand for this technology has increased, following the trend of the domestic and international markets. In the United States, the market for organic grains is growing at an annual rate of 10 to 20%, on average, and it is predicted that this trend will continue in the medium term, and the expectation is that demand will double or triple. A study by the Institute of Agricultural Economics - IEA, Sao Paulo reveals interesting data for the corn crop, the data show that the conventional system had operating costs 77% higher compared to the organic system, produced per bag. Nevertheless, the hand labor accounted for 23% of total cost in the conventional system and 29.8% in the organic system. However, the organic system showed the lowest yield (2460 kg conventional / ha and organic 2220kg/ha), this reduction being more than offset by cost reductions.</t>
  </si>
  <si>
    <t>Designed for storing corn on the cob, has simple structure, safe and practical, protecting stored maize from damage by moth, weevils and rats. It is an alternative that allows farmers to perform the purge inside the barn, which is more economical.</t>
  </si>
  <si>
    <t>The adoption of the variety by farmers of the region have been showing effective gains in productivity, improvements in the quality of flour and starch, besides the reduction in harvest time, even when compared to the performance of local varieties before the occurrence of bacterial disease in the region. The greater flexibility at harvest time is also an important step: picking up local varieties with 18 to 24 months after planting, and yield of 10t/ha; Taiwan can be harvested from the ninth month, with productivity varying 18 to 20t/ha. In recent years, due to the high resistance of the variety to drought and blight, the Bank of Brazil reopened the line of credit for planting cassava in the region.</t>
  </si>
  <si>
    <t>The BRS Sertaneja is a early cycle variety, with long and thin grains, characterized by vigorous plants, moderately perfilhadoras, medium, large leaves, and median lodging resistance. Its panicles are long and with a high number of spikelets. It is a cultivar of broad adaptation,</t>
  </si>
  <si>
    <t>The BRS Style is characterized by upright plants with resistance to lodging, adapted to mechanical harvesting and presenting direct normal cycle (85-90 days from emergence to physiological maturity).</t>
  </si>
  <si>
    <t>The BRS Splendor is a common bean cultivar with black commercial grain type, highlighting its upright architecture, high yield potential, and resistance to nine pathotypes of the fungus that causes anthracnose, common-mosaic and tolerance to Fusarium wilt and bacterial blight.</t>
  </si>
  <si>
    <t>It's another option for producers interested in producing beans type "carioca". In tests conducted by Embrapa and its partners, BRS Pontal showed a superiority of 15% in average grain yield in relation to Perola and Iapar 81; uniformity of color grain, average weight of 100 grains of 26.1 grams and excellent culinary qualities, resistance to common mosaic; intermediate reaction to rust and common bacterial blight, being susceptible to blight and gold mosaic. Regarding pathotypes of Colletotrichum lindemuthianum, the BRS Pontal showed resistant reaction to eleven of them, the intermediate reaction susceptible to six and seven. The BRS Pontal can be grown in the three growing seasons (summer, winter and drought).</t>
  </si>
  <si>
    <t>The BRS Jacana combines features of modern plant types, lodging resistance, high production capacity, high class long thin grains and excellent cooking and industrial qualities. Because it is a cultivar recently indicated for production and with these technical characteristics, producers that have adopted it are patronal employers, that is, medium or large.</t>
  </si>
  <si>
    <t>In the combined analysis of the trials, it was nominated for commercial cultivation due to its upright posture, disease reaction (resistance to common-mosaic, intermediate reaction to rust and angular leaf spot resistance and 19 pathotypes of the fungus that causes anthracnose) and quality of grains (excellent visual appearance, quick cooking, thick sauce and chocolate brown as grain type preferred by the consumer market). The BRS Valente is a shrubby plant, indeterminate growth type II, with violet colored flower, flowering at 40-53 days after emergence, seeds with dull glow, cycle 80 to 94 days and averaged 17% superiority in yield grains compared with Diamante Negro.</t>
  </si>
  <si>
    <t>Agricultural zoning for the cultivation of upland rice (Oryza sativa L.)</t>
  </si>
  <si>
    <t>The study of agroclimatic zoning as a the main tool for defining climate risk areas, is of considerable importance.  Areas most suitable for planting are defined, given their economic productivity and profitability, enabling the institution  of policy incentives for production in regions of lower climate risk, and establish guidelines and research priorities in the generation of these technologies for these areas. The upland rice culture is considered to have high climate risk, primarily because it is extremely dependent on rainwater supply. Prolonged droughts are the leading cause of PROAGRO applications in the main producing regions of the country. For the generation of this technology, we used a water balance model (SARRAZON) for the calculation of climate risk, considering also the rainfall, potential evapotranspiration, crop coefficient, water storage capacity of soil and phases of culture.</t>
  </si>
  <si>
    <t>The rice plants have the ability to regenerate new tillers fertile after cutting the stems at harvest. This budding called soca, enables the second crop of rice, which can constitute a practical alternative to increase grain yield in many agroecosystems, particularly in floodplains, as this is the species most adapted. The are also important as an alternative to increase production without  growing area and with lower production costs, reducing seasonality of machinery and equipment, increasing the productivity of lowland tropical production and environmental quality, as well as increase net income of producers.</t>
  </si>
  <si>
    <t>The BRS-Guariba presents cycle 65 to 75 days, with average productivity in experimental conditions of 1,475 kg / ha and 1508 kg / ha in rainfed crops in the states of Piaui and Maranhao, respectively. The Cultivar BRS-Guariba presents white grains, which is a widely accepted type of coloration in the consumer market, especially in foreign markets. However, the seed size is still a limiting factor for obtaining better prices. This cultivar presents 19.5 g in 100 grains.</t>
  </si>
  <si>
    <t>Bean-cowpea cultivar developed with immunity to the CPSMV, CMV and CGMV viruses, besides high resistance to virus CABMV. Displays cycle 70 to 80 days, with average productivity in experimental conditions of 980 kg / ha and 1,700 kg / ha in rainfed and irrigated crops, respectively. The cultivar BR-17 Gurgueia was launched as a new alternative in terms of grains of colored evergreen type, which is a type of coloration very well accepted in the piaui market, giving better prices to the product, besides presenting a longer shelf life without loss of the characteristic color of the grain, and cooking time (cooking) being shorter.</t>
  </si>
  <si>
    <t>It is a variety with good adaptability to regions with annual rainfall ranging from 800 mm to 1,200 mm, good option for the production of greencob and average grain yield of 5737 kg / ha. The variety BR-5039 Sao Vicente provides mean yield over 663 kg / ha, which has been the average productivity of maize in the Northeast region, having been cultivated by small and medium landowners in monoculture and in consortium with bean-cowpea. Concerning other maize cultivars available on the market (Crosshead, Caatingueiro and Asa Branca), cultivar BR-5039 Sao Vicente stands out by having multiple uses, such as: straw for silage production, production for consumption as corn gree cobs and grain production.</t>
  </si>
  <si>
    <t>The Corn Cultivar BRS 1030 is a simple corn hybrid, early cycle of very small size, going from emergence to maturity in 126 days. This cultivar is recommended for Midwest and Southeast regions, for the north of Parana and the Southwest of Bahia. It can enable high productivity, stable production and good resistance to lodging as well as to the breaking of the stem. Both in the locations above and below 700 meters of altitude, the BRS 1030 has shown high productivity. The BRS 1030 presents the main resistance to foliar diseases that attack corn crop in Brazil.</t>
  </si>
  <si>
    <t>The BRS 1010 is a simple hybrid, early cycle and broad adaptation to the Southeast, Midwest, Northern Parana, Bahia Southwest and southern state of Maranhao and Piaui Regions. This simple hybrid has good plant health because it is resistant to Phaeospheria nd moderately resistant to the Cerscospora stain, two of the major diseases of maize. This hybrid has shown high efficiency in the use of phosphorus, reducing the risks caused by dry spells and contributing to greater stability. The BRS 1010 has orange-red colored grains and well stuffed cobs, moreover, it has good resistance to lodging and brokenness.</t>
  </si>
  <si>
    <t>The BR-201 is a double hybrid developed in early 1988 by Embrapa Maize and Sorghum after 11 years of improvement and expenditure of funds in the amount of $ 7 million. This hybrid has broad adaptation in the Southeast, Midwest Regions and part of the South Region, being the first hybrid adapted to the cerrado and with high yield (about 8500 kg / ha). It features aluminum tolerance, development of strong roots, short plants, productive and adapted to mechanical harvesting. Displays yellow semi-dented grains, excellent mulching, prolificacy, good health and resistance to lodging.</t>
  </si>
  <si>
    <t>The cultivation of sorghum grain for second season in summer succession crops, spread across the central-south portion of the country. For producers who seek performance with yield stability in the second season, Embrapa Maize and Sorghum offers the BR 304 grain sorghum. This material has low size, very early cycle, drought and resistance to lodging, red grain without tannin and has production between 6000-8000 kg / ha when planted in the summer in Rio Grande do Sul (planting "the early") between 3000 and 5000 kg / ha in the second crop conditions. These are some of the characteristics that make sorghum 3004 BR a hybrid of high reliability and is the most planted cultivar in Brazil.</t>
  </si>
  <si>
    <t>Corn seed treatment for the control of pests through the use of active ingredients less toxic and more selective, thus reducing the loss of productivity of crops.</t>
  </si>
  <si>
    <t>The agricultural plaster (CaSO4 - 2H2O - calcium sulfate), a byproduct of the phosphate fertilizer industry that also occurs similarly in deposits, can be used in improving the rooting depth. This product, when applied to the soil, after the dissolution, due to its rapid mobility in arable layer, will settle below this layer, favoring the deepening of roots and allowing the plants to overcome dry spells and use with efficiency the nutrients applied to the soil. The agricultural plaster, besides improving the chemical conditions of the subsoil is also a source of sulfur for plants, important aspect, since the deficiency of this nutrient is widespread  in the Cerrado soils (SOUSA; LOBATO; REIN, 2005).</t>
  </si>
  <si>
    <t>Along with soybeans, maize is one of the main products resposible for the recent expansion of Brazilian agricultural activity. The cultivation of maize is highly benefited by technology and innovative agricultural research. In Cerrado soils, the calcium deficiency, associated or not to the toxicity of aluminum, not only occurs in the arable layer, but also below it. The agricultural plaster (CaSO4 - 2H2O - calcium sulfate), a byproduct of the phosphate fertilizer industry that also occurs similarly in deposits, can be used in improving the rooting depth. This product, when applied to the soil, after the dissolution, due to its rapid mobility in arable layer, will settle below this layer, favoring the deepening of roots and allowing the plants to overcome dry spells and use with efficiency the nutrients applied to the soil. The agricultural plaster, besides improving the chemical conditions of the subsoil is also a source of sulfur for plants, important aspect, since the deficiency of this nutrient is widespread  in the Cerrado soils (SOUSA; LOBATO; REIN, 2005).</t>
  </si>
  <si>
    <t>Biological Fixation of Nitrogen in Soybean Production in the Cerrado</t>
  </si>
  <si>
    <t xml:space="preserve">In soybean production, nitrogen is the nutrient required in greatest quantity. It is estimated that to produce 1000 kg of soybeans, 80 kg of nitrogen are needed. The sources of nitrogen available for soybean are chemical nitrogen fertilizers and biological nitrogen fixation. In this culture, bacteria of the genus Bradyrhizobium are used as inoculants, and in some cases can provide all the nitrogen it needs (Hungary et al., 2007). A researcher at Embrapa, Johanna Dobereiner discovered a bacterium, the Rhizobium, which acts as a kind of natural fertilizer. The bacterium is placed in the soybean seed. As it germinates, the prepared seed produces nodules on the roots that act as factories for extracting nitrogen from the air, providing conditions for fertilizers and most nutrients produced with chemicals derived from petroleum to be extinguished. Thus data and results were accumulated, indicating the superiority of these natural resources on the use of mineral fertilizers. </t>
  </si>
  <si>
    <t>Considering that the cowpea is a legume that benefits the symbiotic association with bacteria of the genus Rhizobium (Freire Filho et al., 2005), the legume grows very well in the savannas, as it is adapted to the tropical climate and the sandy and low fertility characteristics of the soil, unlike other legumes. The cowpea crop is rustic, through symbiosis with bacteria of the genus Rhizobium, nitrogen fixation occurs from atmospheric air in the plant roots, favoring cultivation in soils of low natural fertility (organic matter), eliminating the application of nitrogen inputs, providing a reduction in the cost of crop production. The research developed by Embrapa Agrobiology and Embrapa Roraima, related to the process of biological nitrogen fixation - BNF aim to select the most efficient strains of rhizobia, through the study of the natural diversity of rhizobium that nodulate various legumes. The adaptation of this technology to areas of forest and savanna in Roraima was held in 2005 and 2006. Performance evaluations of BNF strain BR3267 promoted by the culture of cowpea beans, provided subsidies for the technical recommendation of this strain. "In the assessment of the average grain yield across all sites, it was observed that no significant difference between the yield of grain nitrogen treatment and inoculated. What does it mean that inoculation with strain BR3267 would be able to replace a nitrogen fertilization of 80 kg N / ha, while maintaining a higher grain yield of 1500 kg / ha "(ZILLI et. Al., 2007). What does it mean that inoculation with strain BR3267 would be able to replace a nitrogen fertilization of 80 kg N / ha, while maintaining a higher grain yield of 1500 kg / ha "(ZILLI et. Al., 2007)</t>
  </si>
  <si>
    <t>In 20 experiments, conducted in drought and winter seasons, during the period from 1992 to 1995, the cultivar Perola produced, on average, 1964 kg / ha, equating to Aporé (1946 kg / ha) and surpassing the Carioca in 13 % (1705 kg / ha). The main characteristics of the cultivar Perola are: a) Good quality grain, equating to the Carioca, particularly the cooking time. When compared to other cultivars of the carioca group, the cultivar Perola has larger grains, which gives excellent visual appearance. b) Resistance to rust and common mosaic. In field conditions, was moderately resistant to Fusarium wilt and angular leaf spot. As for anthracnose, has resistance to race-alpha brasil TUS and susceptibility to races alpha-Brazil, capa and zeta. c) Low need for fungicide applications, which favored its immediate adoption by farmers. Three years after its launch, already occupied 43% of the area planted with beans and 37% of seed production in the country. d) adaptation in all production systems used for the common bean. e) commercial type reference in the bean commercialization stocks with the name Carioca Perola</t>
  </si>
  <si>
    <t>The soybean cultivar BRS Jiripoca was developed by the National Center for Soybean Research - Embrapa Soja, in partnership with Embrapa Rondônia, as well as other units of Embrapa in the Midwest, and the foundation MT, from crossing Sharqkey x {x Hartwig [BR87-567 (3) Star FT x]}, in Londrina, PR. The main advantage over other cultivars that can be replaced by BRS Jiripoca is its excellent productivity, yield stability, resistance to cyst nematode (races 1 and 3), earliness, tolerance to rain and favorable handling characteristics.</t>
  </si>
  <si>
    <t>Embrapa Rondônia</t>
  </si>
  <si>
    <t>The soybean cultivar BRS Gralha was developed by the National Center for Soybean Research - Embrapa Soja, in partnership with Embrapa Rondônia, as well as other units of Embrapa in the Midwest, and the foundation MT, genealogy unknown from crosses made ​​in Londrina-PR. The main advantage over other cultivars that can be replaced by BRS Gralha and its excellent productivity, yield stability, favorable handling characteristics and cycle.</t>
  </si>
  <si>
    <t>The Primavera cultivar deserves special attention for becoming reference for quality. The first characteristic to be emphasized is the intermediate amylose content, this attribute gives it good cooking quality. This feature made ​​it competitive, even with the long-thin rice produced in irrigated crops south of the country, which has high amylose and gets harder after baking, a problem that is accentuated when it is reheated. Another advantage of this cultivar is that it can be consumed soon after harvest, not requiring a period of rest in warehouses before being consumed. Furthermore, it is an early-maturing cultivar, productive and adapted to the growing conditions in Central Brazil and broad adaptation to different farming systems, such as Barreirão System, rotation with soybean planting in areas irrigated with center pivot, among others. Therefore, both the agronomic characteristics as those concerning the quality of the grain contributed to the Primavera becoming the preference of farmers, industrialists, traders and consumers.</t>
  </si>
  <si>
    <t>Strategic treatment of verminosis in goats and sheep</t>
  </si>
  <si>
    <t>Strategic control of verminosis infections in goats with the use of five annual deworming, three during the dry season and two during the rainy season. The practice reduces pasture contamination by helminth larvae in the rainy season, providing a significant increase in weight gain of animals and a reduction in mortality. In the state of Piaui, most breeders use the practice of vermifugation of the herd. However, the control of nematode parasites is done sporadically through one or two deworming per year. Thus, the adoption of strategic control of nematode infections in goats with the use of five annual dewormings, although raises the costs of maintaining the herd will help to reduce the mortality rate of pups that currently lies between 10 to 50%.</t>
  </si>
  <si>
    <t>Cassava shavings for livestock production as an alternative to improve the quality of life of rural communities in the semiarid.</t>
  </si>
  <si>
    <t>Regarding the description of the technology, it is important to note that the process of production of cassava scrapings basically consists of grinding cassava roots and its drying in the sun. The grinding is carried out by scraper machines, which produce pieces with a size of roots which facilitates and reduces drying time. Drying is carried out in the sun on a cemented yard being distributed from 8 to 12 kg per m² of scrapes. In normal conditions, drying occurs in two days when  the shavings reach the humidity level of 12% or less. The scrapes production unit that should be administered by the community association is composed of a yard cemented with an area of ​​300m ², a deposit with an area of ​​15m ², a root scraper machine with a minimum capacity of 2 ton / hour, an electric motor of 2 , HP 0, a scale and distribute the rakes suitable for shaving in the drying area. Since this is a technology that sought to add value to the product comparison analysis of this impact assessment is among the root Cassava processed as shaving technology that is under review and cassava in nature, ie marketed without processing .</t>
  </si>
  <si>
    <t>Techniques for detecting antiparasitic substances</t>
  </si>
  <si>
    <t>Parasitic diseases represent one of the main limiting factors for livestock production. The use of chemicals as the only strategy for eradication of parasites has favored the emergence of resistant populations. Methodologies in vitro cultivation of gastrointestinal nematodes were undertaken to determine the effectiveness of substances for the control of parasites, allowing the identification of specific new active principles. Some phenotypic techniques have also been established and validated, and updated techniques egg counts per gram of feces (EPG) and the test reduction of faecal egg count (TRCOF) for determination of resistance and recovery of parasites (eggs , larvae and adults) after application of antiparasitic substances. These techniques can contribute to the discovery of new antiparasitic substances and facilitate monitoring the resistance, thereby increasing the efficiency of production on feed.</t>
  </si>
  <si>
    <t>The evaluated technology consists of a series of procedures that were studied by Embrapa in order to confirm the safety of the practice of reuse of beds in broiler cages. The process of reuse of bed for poultry, characterized in this report as technology in evaluation, brought significant benefits to the chicken supply chain, attesting to the health safety of the procedure of reuse of bed, as well as savings from cost reduction. However, issues related to the potential health risk associated with this practice have been discussed, eventually becoming a limiting factor for the international trade of chicken meat, due to the need to demonstrate equivalence and equity production processes practiced among exporting countries. In this context, Embrapa attests on the sanitary condition of reuse of bed for at least six consecutive batches, if periods of fallowing and disinfection  of poultry house are obbeyed, and common practices for disinfecting the bed (broom fire and fermentation ) are used.</t>
  </si>
  <si>
    <t>Use of germinated wheat for animal feed</t>
  </si>
  <si>
    <t>Wheat is a cereal prioritized for human consumption, but there are certain types that are not suitable for making first quality flour, being used for other purposes such as animal feed. Tests aimed at full substitution of corn by two wheat varieties for broiler 1-42 days of age feed showed that wheat presented better results than the control treatment. Based on this, it can be concluded that the grain can replace corn in feed for broilers; that the degree of germination that wheat can display does not interfere with performance and that a pigmentante product should be used in diets to compensate for the depigmentation of the skin of the bird produced with wheat.</t>
  </si>
  <si>
    <t>Determination of dry matter in plants and moisture in soils with microwave oven</t>
  </si>
  <si>
    <t>This technology is an alternative method to the conventional drying of soil and plant. The equipment used in the conventional method is the drying oven and the process requires 12 to 72 hours to be completed. Since the alternative method uses the microwave oven it demands 10 or 14 minutes to dry soil or plant, respectively. This technology has the direct benefit of increased productivity in the field, for its ease of adoption for irrigation and soil conservation, silage and measuring the dry matter content of diets, because of using household  microwave. Also have an impact on reducing the analysis time and energy expenditure.</t>
  </si>
  <si>
    <t>Sugarcane IAC86-2480 cultivar tested and recommended by Embrapa Pecuaria Sudeste</t>
  </si>
  <si>
    <t>The variety tested showed sucrose content at levels greater than 14% between the months of May through October, allowing long period of use. The lower fiber content variety IAC86-2480 (44.81% against 50.86% NDF variety of RB72-454) confers higher in vitro digestibility of dry matter. The relationship FDN: POL of 2.88 indicates the great value it offers variety for fodder purposes when compared to the variety RB72-454, the most widely planted in Brazil. Productivity is similar to that of other varieties (average of 100 tonnes per hectare). Mean in vitro dry matter reveal that the variety IAC86-2480 presents values ​​always above 63% in all three periods (May, August and October), highlighting the importance of this variety for feeding cattle. The most relevant aspect relates to advantages in weight gain and feed conversion ratio, which were 18% higher than the range RB72454, the most widely grown in Brazil. The gain in weight was 890 grams per animal per day in the growing phase of heifers Canchim in diet supplemented with 1.3 kg of concentrate per animal per day. The feed conversion was 7.64 kg dry matter per kg of weight gain.</t>
  </si>
  <si>
    <t>Implementing ecological approach in family ranching as territorial development strategy of the Alto Camaquã, RS</t>
  </si>
  <si>
    <t>The Alto Camaquã constitutes the upper third of the river basin Camaquã Serra located in the Southeast of the state of Rio Grande do Sul (RS), and is characterized by presenting terrain, shallow soils and vegetation field interspersed with woody vegetation. Cattle, sheep and goat production, in family farm systems, performed in natural grassland is the predominant activity. It is in this environment that the technology proposes the recognition and appreciation of family farmer cattle production, developed in natural pasture, as territorial development strategy for the High Camaquã. The technology considers the ecological approach for family farming from the active participation of producers in constructing strategies for managing natural resources, mainly natural pasture management as a way to redraw the local production systems, based on a conception of sustainable development . Among the management practices are recommended deferral and rotational grazing.</t>
  </si>
  <si>
    <t>Embrapa Pecuaria Sul</t>
  </si>
  <si>
    <t>Selective Herbicide applicator Campo Limpo</t>
  </si>
  <si>
    <t>Chemical control of weeds in pastures becomes problematic due to the absence of products that act on undesirable plants and at the same time do not bring damage to the grass species. The selective herbicide applicator applies the herbicide directly to the undesirable plant because of the height difference that exists between the species consumed by cattle, which occupy the lower strata, and invasive species, which, being rejected by the animals, take a greater height. The direct application of the herbicide, without the need for spray application increases safety, avoiding the risk of drift of the product and improper inhalation by the operator, common in conventional apparatus. A machine called Clear Field was developed from a pyramidal structure, allowing to distribute the weight of herbicide spray tank on wheels, as well as absorb the impacts suffered by uneven ground. The implement is pulled by tractor, car or animal.</t>
  </si>
  <si>
    <t>Strategic control of nematode parasites in cattle</t>
  </si>
  <si>
    <t>The technology is a combination of procedures in order to avoid the high losses of livestock herds in beef cattle (estimated in 1982 at 600 000 in Rio Grande do Sul), whose cause was assigned, often until the late 1970 - when the South Embrapa Cattle initiated studies on the nematode parasites in cattle - to the "exchange of teeth", especially in animals with up to two years of age, the most susceptible to this type of morbidity / mortality. The losses become more substantial when considering the loss of body weight (in kg), caused by internal parasites, estimated at 50 kg / head / year. These procedures are concentrated in two vectors: sanitary - by decreasing intervals of immunization - and management measures, with systematic observation and adjustment of stocking rate andmonitoring the contamination level in pastures. The first type of measure is reflected in the recommendation of a calendar year, to which the operator should stick to immunize their flock. In respect to the handling of animals, they should avoid high stocking rate because the greater the number of heads per hectare, greater the deposition of waste, and thus higher amount of larvae of parasites in the paddock.</t>
  </si>
  <si>
    <t>Rearing of dairy heifers</t>
  </si>
  <si>
    <t>The technological practice 'rearing of milk calves' is composed of a set of technological practices that comprise the guidelines of animal husbandry system of milk production based on native improved pasture and cultivated pasture of ryegrass, white clover and cornichao, and observing aspects of sanitary control of animals involved. In fact, the main advantage is the systematic organization of technological practice once they are transferred together as one "upgraded" production system .</t>
  </si>
  <si>
    <t>The soybean cultivar BRS Valuable RR is classified in the medium early maturity group in the states of Minas Gerais, Goias and the Federal District, with an average cycle of 129 days for cultivation in these regions, from emergence to maturity. Displays type of determinate growth, long juvenile period, with purple flowers, brown pubescence, light brown pod, bright yellow seed coat and black hilum. Displays negative reaction to peroxidase (Arantes et al., 2005). The average levels of oil and protein from grains, expressed on a dry basis, are respectively 19.43% and 40.83%. The cultivar is tolerant to glyphosate, resistant to stem canker disease, stain "eye of Ra", powdery mildew and bacterial pustule. And also resistant to common mosaic virus and stem necrosis, as well as of the nematode Meloidogyne javanica, Meloidogyne incognita moderately resistant and susceptible to soybean cyst nematode (H. glycines).</t>
  </si>
  <si>
    <t>Embrapa Soja</t>
  </si>
  <si>
    <t>Early warning system against soybean rust</t>
  </si>
  <si>
    <t>The system is used to avoid possible losses of around 30% in the production of soybeans in Brazil due to crop monitoring and spraying with fungicides to control soybean rust.</t>
  </si>
  <si>
    <t>BRS 257 is suitable for cultivation in the states of Santa Catarina, Parana and Sao Paulo in well fertilized and limed soils, preferably in late October and during the month of November. In Sao Paulo sow preferablyin November and in well fertilized and limed soils. It has excellent features for human consumption, does not present the three lipoxygenase enzymes responsible for the development of unpleasant flavor observed in soy-based products, allowing the obtention of products with better quality and superior taste.</t>
  </si>
  <si>
    <t>The BRS 267 originates from a cross of the cultivars Tamahomare MG X BR 42 (Kage). It has special features for human consumption. Its protein content is 40.10% and 20.50% oil. It features large seed and yellow hilum, superior flavor and is ideal for the production of "tofu", flours and soy extract or milk. It can be consumed as green soy or vegetables and sold with the pods stuck in the branches, or loose, or threshed grains. Its great advantage over previous cultivars is its flavor, free from lipoxygenase, an enzyme that contributes to oxidation in contact with air, giving the characteristic flavor not appreciated by consumers.</t>
  </si>
  <si>
    <t>Agroclimatic Zoning of soybeans</t>
  </si>
  <si>
    <t>The technology is intended for the elaboration of tables with directions for farmers regarding the planting seasons less likely to risk the exploitation of soybean for several Brazilian states. These tables also provide important information to support the policy of agricultural financing and national security.</t>
  </si>
  <si>
    <t>Decrease in losses in soybean harvest</t>
  </si>
  <si>
    <t>Surveys conducted at the level of properties, have shown high indices of crop losses during the harvest. Howerver the acceptable loss is of at most one bag of soy / ha. Considering the various causes of losses incurred in a soybean crop, the types or sources of losses can be defined as follows: a) pre-harvest losses caused by dehiscence or by caidas pods in the soil before harvest b) losses threshing, separation and cleaning, that occur in grains that have passed through the combine, and c) losses caused by the cutting deck that include threshing losses, losses due to high insertion losses and plant lodging in farming. To assess losses, especially during harvest, it is recommended to use the measuring cup losses. This cup volume correlates with mass, allowing a direct determination of losses in bags / ha of soybean, simply by reading the levels printed on own cup.</t>
  </si>
  <si>
    <t>Application of Cobalt and Molybdenum in soybean (via seed or foliar)</t>
  </si>
  <si>
    <t>Biological Control of the horn fly</t>
  </si>
  <si>
    <t>Integration of livestock for milk with the exploitation of forests and crops</t>
  </si>
  <si>
    <t>Strategic control of ticks on cattle</t>
  </si>
  <si>
    <t>Classification of Dairy Gyr bulls through their progeny testing</t>
  </si>
  <si>
    <t>Pioneer elephant grass  in rotational grazing system</t>
  </si>
  <si>
    <t>Feasibility of communal cooling tanks for small milk producers</t>
  </si>
  <si>
    <t>Validation of PIVE (In vitro production of embryos)technique for Gyr</t>
  </si>
  <si>
    <t>Monitoring of resistance of ticks to acaricides</t>
  </si>
  <si>
    <t>Use of sires selected through the performance of their progeny</t>
  </si>
  <si>
    <t>Techniques for reducing the calving interval in dairy cows</t>
  </si>
  <si>
    <t>Recommendation of general procedures for improving the quality of milk in Brazil</t>
  </si>
  <si>
    <t>Intensive milk production in pasture</t>
  </si>
  <si>
    <t>Intensive grazing forage in the genus Cynodon for milk production</t>
  </si>
  <si>
    <t>Alternative to obtain more efficient matrices crossbred for milk production</t>
  </si>
  <si>
    <t>Processes for the intensification of milk production on pasture</t>
  </si>
  <si>
    <t>Set of procedures for strategic control of ticks and worms in dairy cattle</t>
  </si>
  <si>
    <t>Treatment and handling of cattle manure</t>
  </si>
  <si>
    <t>Cattle breeding strategies for milk production</t>
  </si>
  <si>
    <t>Mixture of sugarcane with urea for feeding cattle</t>
  </si>
  <si>
    <t>Use of alfalfa for grazing</t>
  </si>
  <si>
    <t>Integrated crop, forest, livestock Production System for the Caatinga region</t>
  </si>
  <si>
    <t>Control of worms in goat and sheep herds in the Brazilian semi-arid</t>
  </si>
  <si>
    <t>Standardized cuts of goats and sheep carcasses</t>
  </si>
  <si>
    <t>Greenhouse for Chicks</t>
  </si>
  <si>
    <t xml:space="preserve">Poultry Composters </t>
  </si>
  <si>
    <t xml:space="preserve">In Brazil, the cooling of milk on the property and the collection by isothermals trucks (bulk collection) came as a requirement of the industry and the consumer market that demands higher quality products. In addition, new standards for production and transport of raw milk established by the Ministry of Agriculture, Livestock and Supply (Instruction 51, September 18, 2002) prescribe the cooling of milk collection and bulk to the South, Southeast and Center-west from July 2005. The refrigeration and transportation granelizado demand in the medium term, a radical restructuring of the production process practiced by smallholder dairy farmers. One way out of this segment has been the association in small groups and the purchase of refrigerated tanks for community use as a way to reduce costs. A doubt as to the use of tanks community is on the quality of the final product, once it is assembled raw materials of various producers with increased risks for all. In this aspect, the hygienic quality is fundamental, because it is determined by individual factors of hygiene, management and milking procedures, ranging from several producers. Embrapa Gado de Leite has been studying the technical aspects related to collective cooling milk. With that seeks to assess its viability as the hygienic quality (microbiological). Field research showed that an association of producers, with a joint concern with the quality and commitment of the group with hygiene and immediate delivery of milk after milking in the tank, the tank community can facilitate the delivery of a product within the limits established by legislation.
</t>
  </si>
  <si>
    <t>The PIVE or in Vitro Embryo Production, is a reproductive technology that allows multiplication of genetic material of superior features more quickly than the other reproductive techniques currently used, which are artificial insemination and embryo transfer. Using ultrasound and vacuum processes, the PIVE consists of collecting oocytes (eggs) directly from immature ovaries of females living or recently dead. These oocytes are matured and fertilized with sperm properly trained, and the resulting embryos are grown to the point of direct shipment to recipient females, these are called? Bellies or wombs for rent '. They may also be frozen for later use. All these procedures are performed in the laboratory, using equipment and culture media suitable. The process takes about nine days, starting with the aspiration of oocytes, being completed after transfer of embryos into the uterus of the recipient cows. This technology, when fully understood by researchers, will allow, in a span of just twelve months, the production of up to 30 daughters of a single cow Gyr.</t>
  </si>
  <si>
    <t>Ticks cause damage in cattle, including the vectors transmitting Babesia bovis and Babesia bigemina, causing the disease called babesiosis. These parasites cause even further damage to animals, including irritation and reduced productivity. Traditionally the control of the cattle tick (Boophilus microplus) in both beef herds as milk, has been carried out exclusively by the application of chemicals. The problem is that vaccines have emerged in recent years failed to meet expectations both as cost efficiency. Furthermore, the so-called integrated management to aid in controlling chemical effects which are considered breed cattle grazing and sealing, have not been efficient and accepted by farmers. This technology spread by Embrapa Dairy Cattle involves exposing live samples of tick populations to different acaricides active principles of seeking to know the sensitivity (or resistance) of Boophilus microplus populations of the different alternative products available for their control oo . The service provision made ​​for free to producers of milk and meat from Brazil for this diagnosis has been held for eight years, generating information about the state of the art of resistance and monitoring its spread.</t>
  </si>
  <si>
    <t>The soybean cultivar BRS 284 and one cultivar of early maturity, maturity group 6.6 and type of indeterminate growth, indicated for the states of Parana, Sao Paulo, Santa Catarina and southern Mato Grosso do Sul (Pipolo et al., 2008) . In assessments conducted in the greenhouse, the technology showed resistance to stem canker (Diaporthe phaseolorum f.sp. meridionalis) and spot "Eye of Ra" (Cercospora sojina), whereas in assessments conducted in the field, the cultivar showed resistance the bacterial pustule (Xanthomonas axonopodis pv.glycines) and brown stem prodridao (Phialophora gregata).
The moderately resistant cultivar and gall nematode Meloidogyne javanica and susceptible to Meloidogyne Incognita. brown rot and stem. Presents purple flower color, pubescence ciniza, hilum color and light brown positive reaction to peroxidase. The cultivar with high yield potential, especially for elevations below 800 meters. Being a material early indeterminate growth becomes an excellent option to enable sowing of maize, besides being suitable for areas with the presence of gall nematode (Meloidogyne javanica). The joint analysis of 19 environments in two years of testing in the state of Parana, BRS 284 showed 12.0% higher productivity of media standards. In three environments in Santa Catarina productivity was 17.9% higher than the average of standards. In ten environments in the state of Sao Paulo and seven environments in southern region of Mato Grosso do Sul, presented medias yields above average standards of 14.0% and 9.6%, respectively</t>
  </si>
  <si>
    <t>Soybean cultivar BRS 282 is classified in the medium early maturity group for the states of Parana, Sao Paulo, Santa Catarina and southern Mato Grosso do Sul, with a cycle length between 111 and 143 days for cultivation in these regions. It has white flowers, gray pubescence, brown hilum color clear and positive reaction to peroxidase (Pipolo et al., 2008). The average levels of oil and protein from grains, expressed on a dry basis, are respectively 18.60% and 40.70%. The cultivar resistant to disease and the cancer-stem-, stain "Eye of Ra" and bacterial pustule. And gall nematode resistant (Meloidogyne Incognita and M. javanica) and the brown rot rod. The variety can be sown from October 05. The BRS has a 282 altissimo productive potential, especially for regions between 500 and 800 meters. Sowing should take place in limed soils with medium and high fertility, and, for sowing in October, should be given preference to soils with high fertility.</t>
  </si>
  <si>
    <t>The soybean cultivar BRS 232 classified in the medium early maturity group for the states of Parana, Santa Catarina and Sao Paulo, with a cycle length between 120 and 139 days for cultivation in these regions, from emergence to maturity at altitudes 500-800 meters. Displays type of determinate growth, good resistance to lodging and pod dehiscence, in addition to good quality seed physiologically. It has purple flower, gray pubescence, pod light gray and yellow seed coat, gloss and light brown hilum. Finally, it presents a positive reaction to peroxidase (ALMEIDA et al., 2003). The average levels of oil and protein from grains, expressed on a dry basis, are respectively 19.50% and 40.90%. The cultivar resistant to disease and canker-rod, rod pod rot, stain "Eye of Ra", bacterial pustule common mosaic virus and soybean. And Meloidogyne incognita nematode resistant and moderately resistant M. javanica. In trials conducted in the states of Parana, Santa Catarina and Sao Paulo, from harvests 1999/00 to 2002/03, BRS 232 showed a productivity average of 3907 kg / hectare. This result was 9.8% higher than the cultivar Embrapa 48 and 11.0% of the EMBRAPA 59, standards contained in these trials. The cultivar showed great stability productive, and that feature one of its key differentiators. The cultivar has a altissimo productive potential, especially for regions above 600 meters and for sowing from October 20 or during the month of November.</t>
  </si>
  <si>
    <t>The BRS 184 and a soybean cultivar of the late-ripening group has an average of 121 days to maturity. Displays type of determinate growth, good resistance to lodging and dehiscence of pods and seed physiological quality good. It has purple flower, brown pubescence, brown pod and seed-clear yellow coat, with intermediate brightness, black hilum and negative reaction to peroxidase. Among the soybean cultivars adopted in the regions of field surveys, BRS 184 and the one with the best content of oil, around 24.24%. She has a protein content of 38.98%, which is within the average found in the surveys. The variety has the differential disease resistance of stem canker, spot "Eye of Ra" and bacterial pustule, besides being moderately resistant to powdery mildew. Tests were done during three years in the state of Parana, crop 1996-97 season until the 1998-99. The technology got an average yield of 3,210 kg / hectare. In the last two years of analysis, their productivity was 20% higher than the standard cultivar BR-16 and in the last year was 6.7% higher than OCEPAR 13. The cultivar has great performance for the early sowing (October 15), which allows the planting of corn-harvesting period. The BRS 184 can be sown in environments of medium fertility, has excellent branching and production potential and has the option of sowing till December 10.</t>
  </si>
  <si>
    <t>The BRS Favorite RR has long juvenile period, type of determinate growth, purple flowers, brown pubescence, brown pod clear, semi-gloss yellow seed coat and black hilum. The average grades of oil and protein from grains, expressed on a dry basis, are respectively 20.91% and 37.02%, within the national average. The main characteristic of the cultivar and the tolerance to the herbicide glyphosate. The BRS Favorite RR and resistant to diseases such as stem canker, spot "Eye of Ra", powdery mildew and bacterial pustule. And also resistant to nematode galls and common mosaic virus, besides moderately resistant to Meloidogyne incognita and uneven to stem necrosis virus.</t>
  </si>
  <si>
    <t>In dairy herds, the desirable, technically, is to keep an average calving interval less than 14 months in the case of the group of cows in actual production. This is a condition almost mandatory to achieve a reasonable degree of economic efficiency and zootechnical activity. The occurrence of abnormalities such as anoestrus, endometritis, retained placenta and mastitis, and undertakes this indicator increases. This technology provides a package guidelines and procedures for the treatment of these diseases, allowing it to that postpartum cows become suitable for new pregnancy in a shorter time span than those subjected to conventional management. Thus, one can increase the rates productive and reproductive performance of the herd multiplied and profitability.</t>
  </si>
  <si>
    <t>With this technology producers will use proven bulls instead of common bulls, which are not the most appropriate print and non genetic gain in the herd. The use of a bull in the herd tested with genetic value of 700 kg for example, has the potential to generate new arrays with additional production of 350 kg of milk per lactation compared with the daughters of bulls common (not proven).</t>
  </si>
  <si>
    <t>One of the uses of grasses of the genus Cynodon is conserved forage production, especially hay. At Embrapa Dairy Cattle Research has been conducted for more than ten years searching for alternative management of cultivars of this genus that would enable production models more efficient than traditional ones. The use of Cynodon in the form of direct pasture has enabled high milk yields, both by animal as per area. In terms of area have been obtained average annual production of over 30 million pounds of milk per ha and 20 kg per day per cow. For this the grass needs to be subjected to appropriate management and receive correct levels of fertilization. This technology has the major advantage of a cost reduction side with concentrates and conserved forages and others, intensification of land productivity, which in traditional models is only 500 kg / ha / year of milk. With improved species of Cynodon, including Tyfton 85, 68 and Tyfton Coast-Cross, and with proper management, you can get the milk production of more than 20,000 kg / ha / year.</t>
  </si>
  <si>
    <t>This technology includes the disclosure by the technical staff of Embrapa Dairy Cattle, a set of guidelines and procedures to improve the quality of the milk produced in Brazil. Recommendations include special care of hygiene that producers must observe and practice phases of milking animals, refrigeration and transportation of milk in order to ensure a better quality product for the processing industry and the end consumer.</t>
  </si>
  <si>
    <t>The procedures in this technology enable to define the best strategies from crosses between breeds of cattle as to produce arrays (dairy cows) best potential for milk. This is a way to get more technical and economic efficiency for the dairy farm.</t>
  </si>
  <si>
    <t>The presence of worms negatively affects the growth of young animals and compromises reproduction, weight gain and milk production in adult animals. In severe cases of high incidence may be causing the death of animals, both adults and youth. Strategic control of intestinal worms is to concentrate applications anthelmintics (dewormers) during months with low rainfall (April, July and September), an application being made ​​only in the rainy season in December. Moreover, the presence of ticks causes the disease called "tick fever". The animals attacked, if not treated in a timely and appropriate manner when not die, have committed their productive and reproductive roles, causing significant loss of income for the farmers. In the summer, due to high temperatures, ticks multiply more quickly, but in new generations smaller. This behavior facilitates their fight. Strategic control is to reduce the population of these ticks in pastures and in taking advantage of this herd reproductive characteristic of them. This control is based on the application, in the summer, a series of five to six baths with acaricide products, eliminating this generation and interrupting the other to come later.</t>
  </si>
  <si>
    <t>Technology adapted for milk producers from all regions where climatic conditions allow the exploitation of grasses high potential production of genres such as Pennisetum, Cynodon, Pannicum and Brachiaria. Increased milk production on pasture involves the introduction and combination of various procedures on the property. Among them may be cited: adoption of rotational grazing, pasture fertilization, irrigation, and the introduction of more productive species. Besides these presupposes use of productive animals. A full or partial adoption of such processes increases productivity of the animals, land and, as a consequence of the property as a whole.</t>
  </si>
  <si>
    <t>Porto Velho, RO</t>
  </si>
  <si>
    <t xml:space="preserve">Embrapa Amapa, Embrapa Meio-Norte </t>
  </si>
  <si>
    <t>Planaltina, DF</t>
  </si>
  <si>
    <t>Bage, RS</t>
  </si>
  <si>
    <t>The goal of the technology is the treatment and recycling of cattle waste. Allows the treatment and recycling of waste from cattle under intensive system of production of milk, reduces and stabilizes the organic load and recycles nutrients for agricultural production.</t>
  </si>
  <si>
    <t>The strategies provided in this technology enable to define the best crosses of cattle for milk production more economical and profitable.</t>
  </si>
  <si>
    <t>Sugarcaner is a suitable alternative to feed cattle in the dry season. It is a permanent culture, with simple management, and with high potential for producing good quality forage. Enables intensification of land use, it is possible to feed 25 cows for five months with one hectare. This technology involves the planting of improved varieties of cane sugar, ripening early and middle-late, productive, rich in sugar, disease resistant, and with little or no flowering, adapted to local conditions of soil and climate. Simplifies the production process by replacing silage production, which requires more sophisticated and expensive technique for process simpler and cheaper.</t>
  </si>
  <si>
    <t>The alfalfa in tropical environments, is traditionally used for the production of forage preserved mainly in the form of hay. This technology proposes the use of alfalfa as rotative pasture. With this alternative use yielded higher milk production per cow and per hectare Holstein cows with high production, even though the alfalfa pasture as sole food. This production system was more profitable compared to the system where the cows were kept in total confinement and fed corn silage and concentrate in the trough. The technology has the major advantage to reduce costs by providing savings on the use of concentrates and of skilled manpower in the sector of primary production.</t>
  </si>
  <si>
    <t xml:space="preserve">In Brazil, a major cause of reduced production of small ruminants are infections caused by gastrointestinal nematode parasites. Among the worms affecting goats and sheep, highlight the Haemconchus contortus, which is a parasite that feeds on blood. Due to the sucking habit, animals with high levels parasitic may lose up to 145 ml blood / day consequently after infection, animals develop a severe anemia in a short period of time. The control of this parasite is not effective when performed without considering the epidemiological factors of the region. Parasitism by gastrointestinal nematodes in sheep and goats in the semi-arid Northeast, although observed throughout the year, the animals are infected in pastures, only the middle of the rainy season to early dry season. Based on epidemiological data, we recommend a strategic deworming schedule, which consists of four anthelmintic drugs during the year, three in the dry season and the rainy season. Experiments conducted at Embrapa Goats and Sheep showed that the animals are not wormed show less weight gain (8.8 kg), while the animals that pass through the strategic deworming showed a greater increase in weight gain (11.2 kg)
</t>
  </si>
  <si>
    <t>Caatinga</t>
  </si>
  <si>
    <t>The standardized cuts are: ham, shoulder, loin, rib, loin, rib trim, neck, hand saw, and full palette croup or cell. These cuts allow better use of anatomical regions of the carcass that stand out for specific quantity and quality, allowing the aggregation of economic value and at the same time, stimulating consumption by the population. Thus, the population will have at its disposal the best qualities of standard products and, more attractive appearance. Such peculiarities may substantially increase the consumption of meat goats and sheep.</t>
  </si>
  <si>
    <t>This paper aims to provide a simple and practical methodology that allows for the industry segments that hold a minimum structure laboratory to determine particle size of feed ingredients. The procedure used to characterize the particle size is called a texture, which consists of screening a sample ingredient, generating information enabling the determination of the fineness module (FM), the uniformity index (UI) and the Average Geometric Diameter (GMD) of the particles, expressed by the Average Geometric Diameter (DGM) and Geometric Standard Deviation (GSD), respectively. Thus, the DGM and DPG constitute effective indicators to assess the relationship between the grind corn, digestibility of nutrients and energy and performance of broiler chickens. Finally, the method indicates that the particle size measured using corn DGM particles tending to 1050 mm, it saves energy and increases the grinding efficiency while maintaining the same performance of broiler chickens, regardless of the physical form of the feed.</t>
  </si>
  <si>
    <t>The evaluated technology refers to a set of procedures using equipment in poultry cut and featuring a greenhouse for accommodating chicks on arrival of new lots. The evaluated technology, called greenhouse for chicks, characterized by the use of supplementary curtains lined ceiling or top where chicks are housed. The oven provides a favorable thermal environment in pinteiros during the first 21 days old chickens, reducing mortality due to ascites. Microenvironment This was achieved by placing a curtain supplemental polietyleno, completely covering the area in which they were willing circles of protection, so as to cover the sides and top of brooding (lining the ceiling). According to the arrangement of circles of protection within the pinteiros, the following films were used to assemble the greenhouse in environments of 50 by 50 meters: Height: 2.20 m, length: 18,00 m and width: 4.00 m .</t>
  </si>
  <si>
    <t>Composting is a natural process of fermentation that occurs in the presence of air and moisture, causing the poultry carcasses are decomposed by microorganisms. It has great importance in the production of chicken in scale, since it allows the efficient disposal of dead animals during creation, as well as promoting the health safety of productive property, in addition to being an economical and environmentally friendly for disposal of carcasses.</t>
  </si>
  <si>
    <t>Work in this area focus on reducing production costs and the need for preservation of the environment and of makind. In this approach, the insecticide is beyond their monetary cost, an aggression to a whole ecosystem that is justified only in specific situations and emergencies. Thus, the work lie in aspects related to cultural practices and biological control with parasites and resistant cultivars. Key technologies developed and developing are: a) biological control of insect and soybean bug, and b) rational use of agricultural pesticides, insecticides targeting the use of low toxic action for natural enemies and to man. The adoption of pest management allowed the reduction of up to two applications of insecticides to control pests of soybean.</t>
  </si>
  <si>
    <t>The application of Co and Mo, primarily via seed treatment has the characteristic of providing better fixation and transport of nitrogen in the plant. The result for the previous technology and increase productivity susbstancial besides providing greater protein content in soybean grain.</t>
  </si>
  <si>
    <t>Cultivar BRSMT-63 (Pintado) has resistance to races 1 and 3, and moderate resistance to races 4, 10 and 14 of soybean cyst nematode. It belongs to the group of medium maturity (115 days), has resitencia to stem canker and has shown great potential in areas free of cyst nematode, with productivity up 5% of seeded cultivars. In infested areas, this cultivar has shown high superiority to susceptible cultivars, reaching up to produce 15% more.</t>
  </si>
  <si>
    <t>The soybean cultivar BRS 133 was developed by the National Center for Soybean Research - Embrapa Soja, from crossing FT-Abyara x BR83-147, conducted in 1985/86, in Londrina, PR. The main advantage over other cultivars is that it can be replaced by BRS 133 and its higher productivity (8.5% on average above the cultivar used as a witness).</t>
  </si>
  <si>
    <t>The integrated crop-livestock-forest characterized by integrated production, simultaneous or staggered in time, timber, forage with grazing animals and crops. In the case of livestock for milk, one alternative is the integration of annual crops consortium for the production of grains for consumption on the farm in the form of concentrates or silage. Corn, sorghum and millet crops are fairly employed for these purposes. The species forages in these situations can be planted without major damage to crops. Crops for the production of other grains are also appropriate in these systems and its products can be consumed directly on the farm in the form of concentrates or traded in markets. In the case of the tree component, different species may be used. The definition of the species depends on the ideal product to be generated. Generally, trees are used to provide shade for livestock, wood for firewood and fence posts used on the farm. In this case, the component most used is eucalyptus. However, if the interest is the production of fruits, fibers, energy (coal, biodiesel) or protein bank, other species may be used. The pasture productivity is a function of the arrangement of the tree component is important for each specific situation, properly define the spacing between the rows of trees. The choices of crops and rotations schemes used are many and should be adapted according to the interest and ability of each producer and region</t>
  </si>
  <si>
    <t>This technology consists in adopting a strategic procedure to decrease the population of ticks present in the herd and pasture during the summer, a time when, due to high temperatures, ticks reproduce faster, with a higher incidence of attack. Research has shown that during this period the application properly spaced five to six baths carrapaticidas is sufficient to eliminate an entire generation of ticks, interrupting the emergence of new generations throughout the year. The recommended control therefore provides applications concentrate well made ​​the correct ticks this time of year. The strategic control program is based on three pillars: determination of ticks appropriate for each property; preventive application at the appropriate time, and guidelines for treatment as accurately as possible.</t>
  </si>
  <si>
    <t>The progeny test for Gir dairy bulls seeks to improve the productive capacity of these animals selecting breeding heifers can generate with better characteristics for the production of milk. The relevance of this research takes
both in the requirements for milk production and in the development of a higher genetic material obtained for mestizos crossing with European breeds, combining adaptability and capacity. The best selection of animals, especially bulls with superior genetics for use in breeding and training of new generations of cows, has led to significant gains in productivity worldwide. Genetic evaluations enable better production characteristics (production volume and quality), conformation and management (ease of milking and temperament) are potentiated in a player and through him transferred to his daughters. In this system, an animal is evaluated under the influence of all his relatives identified, with greater importance of daughters, sons and fathers. Factors related to the management and the environment are discounted in evaluating the genetic merit of the animal. From the identification of the transmission capacity of bulls can infer the contribution of semen to improve the production of a herd. Proper selection allows the player to increase both the volume and the composition of the milk produced by new generation of cows.</t>
  </si>
  <si>
    <t>Cassava and cowpea production system for the Semi-arid Region</t>
  </si>
  <si>
    <t>The storage of water for agricultural production is critical and water tanks are very important for this. The cap type spherical tanks made ​​with armed mortar are quite economical, easy to construct and have greater capacity per unit area. This is because this type of tank uses the same ground as structural support, its geometric form, similar to an inverted dome gives it great resistance, reducing the cost of masonry, steel and concrete, which represents the largest percentage of costs for the construction of a masonry common tank. It is a practical application of the mortar technology.</t>
  </si>
  <si>
    <t>UFV</t>
  </si>
  <si>
    <t>Viçosa, MG</t>
  </si>
  <si>
    <t>Embrapa Algodão</t>
  </si>
  <si>
    <t>Campina Grande, PB</t>
  </si>
  <si>
    <t>The development of the groundnut productive chain in the Northeast can meet the demands of regional industries, and contribute to improving the quality of life of farmers due to the possibility of adding income from the manufacture of by-products in farm conditions.</t>
  </si>
  <si>
    <t>http://sistemasdeproducao.cnptia.embrapa.br/FontesHTML/Amendoim/CultivodoAmendoim/mercado.html</t>
  </si>
  <si>
    <t>Suitable for dryland conditions</t>
  </si>
  <si>
    <t>http://www.cnpa.embrapa.br/rbof/artigos/211998009_rbof,2(1),79-88,1998.pdf</t>
  </si>
  <si>
    <t>Manual groundnut peeler</t>
  </si>
  <si>
    <t>Small and family farmers</t>
  </si>
  <si>
    <t>Aiming to offer technological alternatives to increase working capacity of small farmers and reduce costs, especially in the peeling operation, Embrapa developed a manual equipment with a chassis made ​​of angle iron to support debarking mechanism, which is composed of a hollow, made with round and flat bars of iron, forming a curved screen, a half cylinder formed by flat iron bars provided with rows of staple galvanized fence with the function of promoting the breaking of pods and a lever drive system peeler. Because it is a simple equipment, it has no bark and seed separation device, requiring this operation to be done manually, with a sieve and wind for wagging and consequently cleaning grain. In tests assessment, the equipment had average operating capacity from 83 to 113 kg /hours of actual work, effectively stripping between 95 to 96% and seed break below 6%, depending on the moisture conditions of the peanut pods. The operating cost was 83% lower than manual peeling.</t>
  </si>
  <si>
    <t>Reduction of costs.  the equipment had average operating capacity from 83 to 113 kg /hours of actual work, effectively stripping between 95 to 96% and seed break below 6%, depending on the moisture conditions of the peanut pods. The operating cost was 83% lower than manual peeling.</t>
  </si>
  <si>
    <t xml:space="preserve"> the equipment had average operating capacity from 83 to 113 kg /hours of actual work, effectively stripping between 95 to 96% and seed break below 6%, depending on the moisture conditions of the peanut pods. The operating cost was 83% lower than manual peeling.</t>
  </si>
  <si>
    <t>Cream colored shell, short cycle, high productivity and drought tolerance. In tests carried out in 30 municipalities in the Northeast, showed an average yield of 1,900 kg ha-1 in pods, growing cycle of 90 days and tolerance to water stress. Under irrigated conditions, the average productivity stood at 4900 kg ha-1. In the nutritional aspect, BRS Havana has 43% oil (low) and 47% of protein in defatted flour.</t>
  </si>
  <si>
    <t>In tests carried out in 30 municipalities in the Northeast, showed an average yield of 1,900 kg ha-1 in pods, growing cycle of 90 days and tolerance to water stress. Under irrigated conditions, the average productivity stood at 4900 kg ha-1. In the nutritional aspect, BRS Havana has 43% oil (low) and 47% of protein in defatted flour.</t>
  </si>
  <si>
    <t>http://www.scielo.br/pdf/pab/v41n8/31714.pdf</t>
  </si>
  <si>
    <t>Early cycle, productive, adapted for cultivation in semi-arid climate. RS 151 L-7 is a new large seeded and red testa color peanut cultivar, developed by Embrapa-Centro Nacional de Pesquisa de Algodão and destined to in natura consumption and food industry. This cultivar is an erect type plant, and was obtained by hybridization between a high yield Valência genotype (IAC-Tupã) and a short-season cultivar from Senegal 55-437 (Spanish). In 27 regional yield trials, where evaluation is made under different agroecological conditions in four states of the Brazilian Northeast, BRS 151 L-7 showed high seed yield potential, short cycle (87 days), tolerance to drought and adaptation to semi-arid environment. The average pod yield in the rainy season was about 1.85 ton ha-1 and in irrigated conditions it was 4.50 ton ha-1, which correspond to 12% and 38% increase, respectively, in relation to traditional Tatu. As nutritional aspect, BRS 151 L-7 is low oil content (46%) and high protein in its defatted flour (55%). Among essential amino acids, the cultivar is only limitant in lisin, when compared with FAO/85 pattern.</t>
  </si>
  <si>
    <t xml:space="preserve"> The average pod yield in the rainy season was about 1.85 ton ha-1 and in irrigated conditions it was 4.50 ton ha-1, which correspond to 12% and 38% increase, respectively, in relation to traditional Tatu. As nutritional aspect, BRS 151 L-7 is low oil content (46%) and high protein in its defatted flour (55%). Among essential amino acids, the cultivar is only limitant in lisin, when compared with FAO/85 pattern.</t>
  </si>
  <si>
    <t>http://www.scielo.br/scielo.php?script=sci_arttext&amp;pid=S0100-204X2000000300025</t>
  </si>
  <si>
    <t>http://www.cnpa.embrapa.br/produtos/amendoim/index.html</t>
  </si>
  <si>
    <t xml:space="preserve">Communitary production of seeds </t>
  </si>
  <si>
    <t>http://www.infoteca.cnptia.embrapa.br/bitstream/doc/203070/1/doc213.pdf</t>
  </si>
  <si>
    <t>Semi-ready cassava whole flour</t>
  </si>
  <si>
    <t xml:space="preserve">Macaxeiras (or the "table cassava") are consumed fresh and, when stored in environment conditions should be seized until 48 hours after harvesting, when  the process of spoilage of primary physiological origin begins, determining the browning of roots and consequently loss of quality, making them unfit for use in cooking. This problem has caused serious losses for producers when marketed in root form. With the transformation of the root into flour, put in appropriate packages, the conservation period of the product is expanded, providing its placement in several commercialization channels, such as wholesalers and retailers. Document provides description of industrial and homemade process for production of flour. </t>
  </si>
  <si>
    <t>http://www.infoteca.cnptia.embrapa.br/bitstream/doc/504507/1/it39.pdf</t>
  </si>
  <si>
    <t>http://www.infoteca.cnptia.embrapa.br/bitstream/doc/403371/1/ORIENTALCirTec17.pdf</t>
  </si>
  <si>
    <t>Mechanical pressing to obtain cassava flour</t>
  </si>
  <si>
    <t xml:space="preserve">Embrapa Acre developed a mechanical pressing system that is much more efficient and practical than the one used currently in small cassava flour houses in the state of Para. The mechanical press developed by Embrapa Acre has capacity for 250 kg of cassava.  The currently used systems have serveral inconviniences, among them are: longer time for drying, the high demand for human strenghth (associated to many work accidents) and contamination of the flour with the oil from the hydraulic jack. </t>
  </si>
  <si>
    <t>Embrapa Acre</t>
  </si>
  <si>
    <t>Rio Branco, AC</t>
  </si>
  <si>
    <t>http://www.infoteca.cnptia.embrapa.br/bitstream/doc/385080/1/CPATUDoc97.PDF</t>
  </si>
  <si>
    <t>Identification of cassava flour production systems. Cultivation period. Crops planted in 1993. Crops planted in 1994. Differences between winter crops and summer. Preparation of the area, planting and cultivation. Procurement and payment services. Infrastructure improvement of cassava. Production of flour. Marketing of cassava flour. Marketing of cassava roots. Characteristics of farming systems and prodrução flour in each community. Demands of research and policies to support community organizing small producers ..</t>
  </si>
  <si>
    <t>http://www.agencia.cnptia.embrapa.br/</t>
  </si>
  <si>
    <t>This institutional innovation aims to increase the synergy with other agents Embrapa agricultural innovation system and with this action to promote innovation and competitiveness of Embrapa and its partners in the technology market through the expansion of national and international cooperation both in terms of marketing and licensing of technologies, and the participation of public and private institutions in the financing of projects in R &amp; D.</t>
  </si>
  <si>
    <t>IRGA</t>
  </si>
  <si>
    <t>The credit can serve up to R $ 80 thousand for the purchase of property and investment in infrastructure Collective (SIC)
• The SIC resources are non-refundable, ie, only the financing for the purchase of land will be paid;
• Collective Agreements;
• Up to 20 years to repay the loan, including the two-year grace period,
• Interest rates of 2% to 5% per year;
• Bonus up to 40% for those who make payments on time.
• 10% Bonus for negotiated land below market price.
The PNCF has different conditions according to the value of the financing contract. For loans with a limit of up to $ 30,000.00, the farmer has to pay up to 17 years. As for financing values ​​above $ 30,000.00, the payment period is up to 20 years. In both, are included up to 36 months grace period.</t>
  </si>
  <si>
    <t>Most important and comprehensive and longest lasting than all the others. Biggest problem of default in Pronaf A (agrarian reform). At first it was more concentrated in the South when it was expanded to North and Northeast delinquencies increased, leading to the implementation of measures to change that. PRONAF closed in some counties and now back to being somewhat concentrated in the South in row B, C, D, E and F delinquency is nothing unusual considering the risk of farming.</t>
  </si>
  <si>
    <t xml:space="preserve">Action directed exclusively to family farmers who hire financing agricultural funding in Pronaf, the Family Agriculture Insurance (SEAF) was established under the Proagro and meets a farmer's historical claim: produce safely and with relative income guarantee. Thus, SEAF is not limited to cover the entire amount financed, the insurance guarantees 65% of net revenue expected by venture funded.
</t>
  </si>
  <si>
    <t>The insurance guarantees 65% of net revenue expected by venture funded</t>
  </si>
  <si>
    <t>The Prices Guarantee Program for Family Agriculture (PGPAF) ensures that access to agricultural families Pronaf Costing Pronaf Investment or, in the case of low market prices, a discount on the loan payment, representing the difference between the price of market price and product warranty.</t>
  </si>
  <si>
    <t>Integrated platform solutions for family farms. Strategy to organize the chain of family agriculture products from the production process to the consumer market. With the new network, through the internet, the MDA will bring together farmers from input suppliers, transport logistics and consumers (private and public). With the new network, farmers can sell products directly to consumers via the Internet and for school meals, buy supplies and items to benefit the production and hire freight transportation.</t>
  </si>
  <si>
    <t>Partnership with states, municipalities and the National Supply Company (Conab) and also with MDA, MAPA, MF, and MPOG Bank of Brazil</t>
  </si>
  <si>
    <t>Embrapa Technological Information Agency is a repository of information technology validated by Embrapa and its partners, organized in a hierarchical branched structure called the Tree of Knowledge. In the early levels of this hierarchy are more general knowledge, and in later levels, the more specific. The organization of information follows a methodology based on three phases of the production chain: pre-production, which focuses on inputs used in agricultural production (known as "before the gate"), the production itself ("inside the gate"); and post-production ("after the gate") and its market trends.</t>
  </si>
  <si>
    <t>Rio Grande do Sul State Government;Secreatry of Agriculture</t>
  </si>
  <si>
    <t>Professors, farmers, cooperatives, associations</t>
  </si>
  <si>
    <t>Maintainer: ensures the operation of the network, providing resources for infrastructure, broadcasting and communication, reapplication, monitoring and evaluation and / or development of social technologies.
Investor: provides financial resources and / or materials for dissemination, reapplication, monitoring, evaluation and development of social technologies.
Articulator Social Networking: mobilizes the whole of civil society organizations, social movements, regional or national accounts.
Reaplicador: coordinates and / or performs actions reapplication of the TS community.</t>
  </si>
  <si>
    <t>Recommended by experts</t>
  </si>
  <si>
    <t>Evaluated by Embrapa</t>
  </si>
  <si>
    <t>Yes, by IAC specialist</t>
  </si>
  <si>
    <t>The beans known as carioca are actually a type (or specifically a trade group) that has several commercial cultivars. The so-called "carioquinha", launched by IAC in 1970, is the beginning of all the cariocas currently consumed in Brazil, which has more than 15 cultivars in use today. Have been marketed over 50 types / varieties in the last 39 years of carioca beans. However, the carioquinha is still produced in some crops by Brazil. Its features are: seeds with creamy pale brown stripes (seen in commercial grain Carioca) and taste and odor that follow the standard types of Cariocas, with brown and thick broths, and thin coat of high palatability and quick cooking. About a thousand seeds of average size corresponding to approximately 220 g.</t>
  </si>
  <si>
    <t>Lower cost</t>
  </si>
  <si>
    <t>http://www1.folha.uol.com.br/folha/comida/ult10005u654167.shtml</t>
  </si>
  <si>
    <t>Bean harvesting machine</t>
  </si>
  <si>
    <t>SP, PR, MS</t>
  </si>
  <si>
    <t>Farmers, cooperatives, associations</t>
  </si>
  <si>
    <t>Variety produced in the 60s. It is the most widespread in the world. It exists in almost all institutions where research cassava, and is cultivated in many countries of Latin America. In Cuba occupies a third of the area planted with cassava. In the 60 was sent to the Colombian Agricultural Institute (ICA). It was later transferred to the International Center for Tropical Agriculture (CIAT), which spread to the whole world with the acronym CMC 40 and mcol with code 1468. It was considered the most productive variety in field trials of varieties in 14 countries of Latin America and the Caribbean, among the 16 countries that participated in the evaluation. It is rarely cultivated in central-southern Brazil because it has pink and roots dry matter content is relatively low. It is widely used for fresh consumption.</t>
  </si>
  <si>
    <t>Early cycle cultivar (cycle 90 to 100 days under the conditions of the State of São Paulo), has all the characteristics of peanut vegetative "Tatu" common. It features elongated pods and smooth, firm and good shell graining, predominantly 3-4 seeds / grains vagem.Produz small to medium sized, red del film. The acronym ST (selection by size) sets it apart from other peanuts on the market with the same name, whose grains are smaller and lower to the presentation market HPS (grains selected manually). "IAC-Tatu-ST" produces about 20% more grains of average size (screens 22 and 24) than similar conditions cultivados. In currently averages São Paulo, presents productivity from 2000 to 3000 Kg / ha of pods.</t>
  </si>
  <si>
    <t>In currently averages São Paulo, presents productivity from 2000 to 3000 Kg / ha of pods.</t>
  </si>
  <si>
    <t>http://www.iac.sp.gov.br/areasdepesquisa/graos/amendoim.php</t>
  </si>
  <si>
    <t>Will be launched next year. IAC is launching, for Brazilian producers, two new peanut cultivars (IAC 503 and IAC 505) high oleic acid content. Oleic acid is a monounsaturated fatty acid, peanut oil component, related to the durability of the product and its higher nutritional quality for human consumption.</t>
  </si>
  <si>
    <t>http://www.proamendoim.com.br/imprensa_noticias_detalhes.php?cod=28</t>
  </si>
  <si>
    <t>Evaluated by Embrapa and recommended by FDC specialist</t>
  </si>
  <si>
    <t>Management</t>
  </si>
  <si>
    <t>Yes, by IAPAR specialist</t>
  </si>
  <si>
    <t>average yield is 2,4 kg/ha</t>
  </si>
  <si>
    <t xml:space="preserve">Very important for small producers (more market demand compared to long grains) with good yields in dryland conditions (around 2ton/.ha) developed in 2004. </t>
  </si>
  <si>
    <t>2 tons/ha</t>
  </si>
  <si>
    <t>Cassava mechanized harvesting</t>
  </si>
  <si>
    <t>Banana variety "BRS Princesa"</t>
  </si>
  <si>
    <t xml:space="preserve">Banana variety type "maça"  (apple), resistance to the -Panamá disease (Fusarium oxysporum f. sp) is its main feature. It is also resistant to the yellow Sigatoka and presents good yield potential (15-25 ton/ha). </t>
  </si>
  <si>
    <t>It was evaluated in Sergipe (semir-arid region)</t>
  </si>
  <si>
    <t>resistant to Panama disease with dood yields potential</t>
  </si>
  <si>
    <t>MS, GO, MG, SP</t>
  </si>
  <si>
    <t>Besides the tolerance to the herbicide glyphosatethe, the main characteristic of the cultivar is its precocity, whick makes a good option to cultivate a second crop (usually maize) . The BRS 334 RR has long juvenile period, type of determinate growth, purple flowers, brown pubescence, and brown hilum. The average grades of oil and protein from grains, expressed on a dry basis, are respectively 20.3% and 38.9%. The BRS 334 RR is resistant to diseases such as stem canker, spot "Eye of Ra",  and bacterial pustule. And is also moderately resistant to "podridão parda da haste"   and uneven to stem necrosis virus .</t>
  </si>
  <si>
    <t>Besides the tolerance to the herbicide glyphosatethe, the main characteristic of the cultivar is its precocity and early seeding period whick makes a good option to cultivate a second crop (usually maize) . The BRS 360 RR is type of undeterminate growth, white flowers, grey pubescence, and light brown hilum. The average grades of oil and protein from grains, expressed on a dry basis, are respectively 21.4% and 39.0%. The BRS 360 RR is resistant to many diseases.</t>
  </si>
  <si>
    <t>MS, PR, SP</t>
  </si>
  <si>
    <t>The main characteristic of the cultivar is its precocity and early seeding period whick makes a good option to cultivate a second crop (usually maize) . The BRS 361 is type of undeterminate growth, purple flowers, brown pubescence, and black hilum. The average grades of oil and protein from grains, expressed on a dry basis, are respectively 22.7% and 38.4%. The BRS 361 is resistant to many diseases.</t>
  </si>
  <si>
    <t>Besides the tolerance to the herbicide glyphosatethe, the main characteristic of the cultivar is its precocity and early seeding period whick makes a good option to cultivate a second crop (usually maize) . The BRS 359 RR is type of undeterminate growth, white flowers, grey pubescence, and light brown hilum. The average grades of oil and protein from grains, expressed on a dry basis, are respectively 21.6% and 39.2%. The BRS 359 RR is resistant to many diseases.</t>
  </si>
  <si>
    <t>Solar drier for plants, fruits and roots</t>
  </si>
  <si>
    <t>Artificial drier for plants, fruits and roots</t>
  </si>
  <si>
    <t>CPRA - Centro paranaense de referência em agroecologia</t>
  </si>
  <si>
    <t>Pinhais, PR</t>
  </si>
  <si>
    <t xml:space="preserve">High yield potential (average yield of 2,2k kg/ha in dry season and 2,3k kg/ha in water season and potential yield of 3,7 k kg/ha). Production stability (produces well even with small use of fertilizers). Tolerant to high temperatures. </t>
  </si>
  <si>
    <t xml:space="preserve">High yield potential (average yield of 2.1k kg/ha in dry season and 1.9k kg/ha in water season and potential yield of 3.3 k kg/ha). Resistant to drought and high temperatures and is broadly planted in Brazil. </t>
  </si>
  <si>
    <t xml:space="preserve">High yield potential (average yield of 2.2k kg/ha in dry season and 2.4k kg/ha in water season and potential yield of 3.9 k kg/ha).The newest IAPAR bean cultivar (launched in 2013), it has early cycle (73 days). </t>
  </si>
  <si>
    <t xml:space="preserve">High yield potential (average yield of 1.9k kg/ha in dry season and 2.8k kg/ha in water season and potential yield of 4.0 k kg/ha), broad adaptation. Resistant to different diseases. </t>
  </si>
  <si>
    <t xml:space="preserve">It uses charcoal, gas, biodiesel or eletric power to dry agriculture products. It takes 8 to 24 hours, depending on the product. </t>
  </si>
  <si>
    <t>The Pastoreio Rotacionado Voisin (PRV) is a rational method of handling the soil-plant-animal complex. It was proposed by French scientist André Voisin, consisting of the direct grazing and pasture rotations. There are four laws called Universal Laws of Grazing Rational that must be followed to ensure the success of the PRV. The first two ensure the perpetuation of the pastures and the last two, increasing livestock production - a. Law of rest;  b. Law of occupation; c. Law of maximum yield; d. Law of regular yield.</t>
  </si>
  <si>
    <t>Cassava planter model "BAZUCA"</t>
  </si>
  <si>
    <t>PlantiCenter</t>
  </si>
  <si>
    <t xml:space="preserve">All over Brazilian cassava production areas, as well as exported to other countries, including Africa. </t>
  </si>
  <si>
    <t>http://www.planticenter.com.br/pg_produto.php?idC=3&amp;lng=pt</t>
  </si>
  <si>
    <t xml:space="preserve">Cultivar for industry, producing around 20% more starch, wich can represent higher prices.  </t>
  </si>
  <si>
    <t xml:space="preserve">Table cultivar with good nutrition characteristics (high content of carotenoids) and soft pulp. Quick cooking time (around 20 minutes, tem minutes quicker than the average other cultivars). It can be harvested  after one year. </t>
  </si>
  <si>
    <t xml:space="preserve">Biological control of Nematoides (Rizomax) </t>
  </si>
  <si>
    <t>RIZOMAX is a 100% natural product, made ​​from the fungus PC-10, recommended as an additive to organic fertilizers, such as peat, humus or vegetable waste, which accelerates mineralization and promotes plant vigor.</t>
  </si>
  <si>
    <t>Rizoflora Biotecnologia (related to UFV)</t>
  </si>
  <si>
    <t>http://www.rizoflora.com.br/</t>
  </si>
  <si>
    <t xml:space="preserve">F1 Cows - crossing between Holandes and Zebu </t>
  </si>
  <si>
    <t>Increase farmer income; Productivity gains from better management practices; Food security and capacitation of farmers and rural workers</t>
  </si>
  <si>
    <t>Increase in productivity and income; Productivity gains from genetic improvement; Value added to products for commercialization and better living conditions for farmers</t>
  </si>
  <si>
    <t xml:space="preserve">Productivity gains from better management practices; More chances of commercialization of production, capacitation and learning; </t>
  </si>
  <si>
    <t>Greater income; The introduction of reproducer with good breed standard, improved management conditions, feeding and combating major diseases result in increased slaughter weight of males (28 to 32 kg), younger age at slaughter (8 to 12 months) decreased mortality from 10% to 15% and annual exploitation of 39% to 40%, ie, significant improvements in terms of economic return; learning and capacitation.</t>
  </si>
  <si>
    <t xml:space="preserve">Increase production, greater income; Incorporation of technology, improve quality of products, learning and capacitation. </t>
  </si>
  <si>
    <t xml:space="preserve">In the choice of breeds, or some of the different options of crossings, several aspects must be considered, such as the production system to be adopted in the property, the climate (temperature, wind, solar radiation, relative humidity, average annual precipitation ), type and fertility of the soil, the topography of the land, the price of the animals, the personal preference of the producer, the investment capacity etc. Basically, you can use any breed or type of crossing and succeed, depending on the production system adopted in the property, the technologies used, managerial and administrative capacity of the producer, the selling price of milk etc. However, undoubtedly the production system to be adopted in the property is the most important item to be considered in choosing the most appropriate breed or type of crossing. Thus, the breed or type of crossing are just some of the items of the production system; Greater income and productivity from correct choice of breeds and/or type of crossing (adapted to production system used). </t>
  </si>
  <si>
    <t>The technification and good management allow family farmers to increase their income; Productivity gains from better management and more technification; Management of environmental impacts of production systems; Reduction of rural migration. Sustainability of small farms. Restore the dignity and quality of life of the farmer and his family. Strengthening the importance of extension in the process of sustainable rural development. Social and economic insertion, especially of family farmers in traditional communities, settlements and small businesses.</t>
  </si>
  <si>
    <t xml:space="preserve">Greater income from milk production maximization and better practices. Reduction in production costs from use of pastures; Learning and capacitation. Improvement of farmer quality of life. </t>
  </si>
  <si>
    <t>Diversification of production, more value added and income from vertical integration into processing products; Build social capital, networks of farmers, improve quality of life of family farmers.</t>
  </si>
  <si>
    <t>Yes, by CPRA specialist</t>
  </si>
  <si>
    <t>Family farmers, producers</t>
  </si>
  <si>
    <t>Lower cost than conventional material used for building greenhouses</t>
  </si>
  <si>
    <t>Agroecological system, reduction of enviornmental impacts.</t>
  </si>
  <si>
    <t>http://www.cpra.pr.gov.br/arquivos/File/CartilhaCPRAEstufaEcologica.pdf</t>
  </si>
  <si>
    <t>Longer conservation of food</t>
  </si>
  <si>
    <t>Uses solar energy</t>
  </si>
  <si>
    <t>http://www.iapar.br/arquivos/File/zip_pdf/secadorsolar_iapar.pdf</t>
  </si>
  <si>
    <t>BA, CE, PE, PI, RN, SE, DF, GO, MS, MT MG, RJ, SP, PR, RS, SC</t>
  </si>
  <si>
    <t>Farmers who want to reduce costs and have concerns about environmental contamination by pesticides. Small biocontrol industry that serve as suppliers of inputs for biological control of pests, diseases and weeds. Society in general</t>
  </si>
  <si>
    <t>All regions</t>
  </si>
  <si>
    <t>Small farmers</t>
  </si>
  <si>
    <t>State of Bahia</t>
  </si>
  <si>
    <t>Cassava family farmers from the middle Center-South of Bahia, especially those located in the municipalities of Caetité, Guanambi, Condeúbas, Caculé, Palmas de Monte Alto, Santa Maria da Vitoria, Santana and Correntina.</t>
  </si>
  <si>
    <t>Northeast, North, Midwest, Southeast and South</t>
  </si>
  <si>
    <t>The beneficiaries of the technology, about 8000 families of farmers in the Sergipe-arid sermi, inserted in the project area Pro-Hinterland, beyond 2000 processors of cassava.</t>
  </si>
  <si>
    <t>Minas Gerais, Goiás, Mato Grosso, Rondônia, Pará, Roraima, Maranhão, Piauí e Tocantins</t>
  </si>
  <si>
    <t>All agents in production chain</t>
  </si>
  <si>
    <t>PE, SE, RO, TO,DF,GO, MS,MT,SP,PR, RS,SC</t>
  </si>
  <si>
    <t>AL.BA,SE,TO,DF,GO,MS,MT,MG,SP,PR,SC</t>
  </si>
  <si>
    <t>PA,RR,TO,DF,GO</t>
  </si>
  <si>
    <t>All agents in production chain, specially consumers</t>
  </si>
  <si>
    <t>DF, GO, MS, MT, ES, MG, RJ, SP, PR, RS, SC</t>
  </si>
  <si>
    <t>GO, MT, MS, TO,  MG</t>
  </si>
  <si>
    <t>Producers, government officials and donors</t>
  </si>
  <si>
    <t>CE, MA, PE, PI, PA, TO, GO, MS, MG, SP, SC</t>
  </si>
  <si>
    <t>AL.BA,CE, MA, PB, PE, PI, RN, SE, PA, RO,RR, MT, TO, MS</t>
  </si>
  <si>
    <t>Producers, consumers, packagers, distributors and agro-industries.</t>
  </si>
  <si>
    <t>Based on the survey of Agricultural Production in the 2009/2010 harvest, the average productivity of the culture of cowpea beans was estimated at 333 kg / ha (IBGE, 2011). However, when comparing only the last two cultivars released by Embrapa, ie 17-BR and BRS-Gurgueia Guariba, which constitute the object of this impact assessment, it was noted that in the 2010/2011 harvest BRS 17 -Gurgueia presented an average productivity of 480 kg / ha, whereas the BRS-Guariba achieved an average productivity estimated at 916 kg / ha. This difference can be explained by the high responsiveness than BRS-Guariba front has to biotic factors and / or abiotic compared to BRS 17-Gurgueia.</t>
  </si>
  <si>
    <t>AL, BA, CE, MA, PB, PE, PI, RN, SE</t>
  </si>
  <si>
    <t>Producers, consumers and agro-industries.</t>
  </si>
  <si>
    <t>CE,PI,MA,PA,MT</t>
  </si>
  <si>
    <t>DF, ES, BA, GO, MS,MT, MG,RJ,SP</t>
  </si>
  <si>
    <t>All agricultural producers with high technological level</t>
  </si>
  <si>
    <t xml:space="preserve">BA, MA, PI, DF, GO, MS, MT, ES, MG, RJ, SP, PR </t>
  </si>
  <si>
    <t>DF, GO, MS, MT, ES, MG, RJ, SO, PR</t>
  </si>
  <si>
    <t>All agricultural producers, regardless of their technological, economic or social level. However, most users of this technology and consist of small producers (farmers) who benefit from the low cost of seed of this hybrid</t>
  </si>
  <si>
    <t>AL, BA, CE, MA, PB, PE, PI, RN, SE, DF, GO, MS, MT, ES, MG, RJ, SP, PR, RS, SC</t>
  </si>
  <si>
    <t>Rice cultivar "BRS Sertaneja" - upland rice</t>
  </si>
  <si>
    <t>Sorghum cultivar "BRS-310"</t>
  </si>
  <si>
    <t xml:space="preserve">Cassava cultivar "Formosa" - resistant to bacterial blight  </t>
  </si>
  <si>
    <t>Rice cultivar "BRS Jacana" - tropical irrigated rice (Oryza sativa L.)</t>
  </si>
  <si>
    <t xml:space="preserve">Cowpea cultivar "BRS GUARIBA"    </t>
  </si>
  <si>
    <t xml:space="preserve">Sorghum cultivar "BR 304" - for silage      </t>
  </si>
  <si>
    <t xml:space="preserve">Soybean cultivar "BRS Jiripoca"          </t>
  </si>
  <si>
    <t xml:space="preserve">Soybean cultivar "BRS Gralha"          </t>
  </si>
  <si>
    <t xml:space="preserve">Rice cultivar "Primavera" - upland rice (Oryza sativa L.) </t>
  </si>
  <si>
    <t>Soybean cultivar "BRS Valiosa RR"</t>
  </si>
  <si>
    <t>Soybean cultivar "BRS 284"</t>
  </si>
  <si>
    <t>Soybean cultivar "BRS 232"</t>
  </si>
  <si>
    <t>Soybean cultivar "BRS 282"</t>
  </si>
  <si>
    <t>Soybean cultivar "BRS 184"</t>
  </si>
  <si>
    <t>Soybean cultivar "BRS Favorita RR"</t>
  </si>
  <si>
    <t>Soybean cultivar "BRS 267" - with special features</t>
  </si>
  <si>
    <t>Soybean cultivar "BRS 257" -  with special features (specific for human consumption)</t>
  </si>
  <si>
    <t>Soybean cultivar "Pintado BRSMT-63"</t>
  </si>
  <si>
    <t>Soybean cultivar "BRS 133"</t>
  </si>
  <si>
    <t>Cassava cultivar "BRS Prata" - new option for the semi-arid region</t>
  </si>
  <si>
    <t>Cassava cultivar "BRS Rosada" - sweet cassava with colorful and nutritious root</t>
  </si>
  <si>
    <t>Cassava cultivar "BRS Gema de Ovo" - cassava for use in the manufacture of flour</t>
  </si>
  <si>
    <t>Cassava cultivar "BRS Dourada" - sweet cassava with diversified use</t>
  </si>
  <si>
    <t>Cassava cultivar "Mani Branca (bva)"  - new hybrid for the semi-arid conditions of the Northeast</t>
  </si>
  <si>
    <t>Cassava hybrid cultivar "BRS Mulatinha (bva)" - recommended for the Semi-Arid</t>
  </si>
  <si>
    <t>Cassava cultivar "BRS Guaira (bva)" - variety for the Semi-Arid region of BA</t>
  </si>
  <si>
    <t xml:space="preserve">Cassava cultivar "BRS Kiriris (bva)" </t>
  </si>
  <si>
    <t xml:space="preserve">Cowpea cultivar - "BRS Xiquexique"  </t>
  </si>
  <si>
    <t>Maize cultivar "BR 206"</t>
  </si>
  <si>
    <t>Maize cultivar "BR 106"</t>
  </si>
  <si>
    <t>Maize cultivar "BR 473"</t>
  </si>
  <si>
    <t xml:space="preserve">Maize cultivar "BRS 5028 São Francisco" </t>
  </si>
  <si>
    <t xml:space="preserve">Maize cultivar "BR 5033 Asa Branca" </t>
  </si>
  <si>
    <t>Maize cultivar "BR 4157 Sol da Manhã"</t>
  </si>
  <si>
    <t xml:space="preserve">Maize cultivar "Assum preto" </t>
  </si>
  <si>
    <t>Maize cultivar "BRS Caatingueiro"</t>
  </si>
  <si>
    <t>Cowpea cultivar "BRS Mazagão"</t>
  </si>
  <si>
    <t>Maize cultivar "IAC NELORE" - White</t>
  </si>
  <si>
    <t>Maize Double Hybrid cultivar "IPR 119" and Simple Hybrid cultivar "IPR 127"</t>
  </si>
  <si>
    <t xml:space="preserve">Bean cultivar "IPR Eldorado" </t>
  </si>
  <si>
    <t>Sweet Potato cultivar "IAPAR-70"</t>
  </si>
  <si>
    <t>Groundnut cultivar "Runner IAC 886"</t>
  </si>
  <si>
    <t>Rice cultivar "IAC 201 Agulinha"</t>
  </si>
  <si>
    <t>Groundnut cultivar "IAC Caiapó"</t>
  </si>
  <si>
    <t>Cassava cultivar "IAC 576-70"</t>
  </si>
  <si>
    <t xml:space="preserve">Cassava cultivar "IAC 12" </t>
  </si>
  <si>
    <t>Bean cultivar "IAC Alvorada"</t>
  </si>
  <si>
    <t>Bean cultivar "IAC Diplomata"</t>
  </si>
  <si>
    <t>Bean cultivar "IAC Formoso"</t>
  </si>
  <si>
    <t>Soybean cultivar "IAC Foscarin-31"</t>
  </si>
  <si>
    <t>Soybean cultivar "IAC 16"</t>
  </si>
  <si>
    <t>Maize Hybrid cultivar "IAC 125" - for popcorn</t>
  </si>
  <si>
    <t>Maize cultivar "IAC 8333"</t>
  </si>
  <si>
    <t>Maize cultivar "IAC 8390"</t>
  </si>
  <si>
    <t>Soybean cultivar "BRSMG 790A"</t>
  </si>
  <si>
    <t>Rice Cultivar "Caçula "</t>
  </si>
  <si>
    <t>Midwest, Southeast and part of the Northeast (Balsas, MA and Barreiras, BA)</t>
  </si>
  <si>
    <t>Farmers who use commercial seeds, hybrid or variety.</t>
  </si>
  <si>
    <t xml:space="preserve">AL, MA, PI, TO, DF, GO, MS, MT, MG </t>
  </si>
  <si>
    <t>Corn producers in the Cerrado Region; phosphate fertilizer industries, located in the States of Central Brazil; industrial grinding corn, and the final consumer.</t>
  </si>
  <si>
    <t>BA, MA, PI, TO, DF, GO, MS, MT, MG</t>
  </si>
  <si>
    <t>Soybean producers in the Cerrado Region; phosphate fertilizer industries, located in the States of Central Brazil; storage segment, the transport segment, industrial processing of oil, and the end consumer.</t>
  </si>
  <si>
    <t>BA,MA,PI,RO,TO,DF,GO,MS,MT,MG,PR,RS,SC</t>
  </si>
  <si>
    <t>Producers, laboratories and research centers, governmental organs and financing agents.</t>
  </si>
  <si>
    <t xml:space="preserve">AL, BA, CE, MA, PB, PI, RN, SE, AC, AM, AP, PA, RO, RR, TO, MT </t>
  </si>
  <si>
    <t>By "small" producers, with low technological input and "large" producers technified, specialized in production of grains and seeds.</t>
  </si>
  <si>
    <t>GO, DF, MT, MG, BA, MS, PR, RN, RO, AC, ES, SC, RR, RS</t>
  </si>
  <si>
    <t>The beneficiaries are producers of technology and society, which is represented by consumers and segments of production, trade and agribusiness inputs.</t>
  </si>
  <si>
    <t>RO, MT</t>
  </si>
  <si>
    <t>Producers and all upstream and downstream agents of the soy production chain.</t>
  </si>
  <si>
    <t>BA, TO, DF, GO, MS, MT, MG,SP, RS</t>
  </si>
  <si>
    <t>MS, SP, PR, SC</t>
  </si>
  <si>
    <t xml:space="preserve">MS, SP, PR, SC </t>
  </si>
  <si>
    <t>AL, AC, DF, ES, PR</t>
  </si>
  <si>
    <t>GO, MT, MG</t>
  </si>
  <si>
    <t>MS, SP PR</t>
  </si>
  <si>
    <t>SP, PR, SC</t>
  </si>
  <si>
    <t>BA, MA, PI, PA, RO, RR,TO,DF, GO, MS, MT, MG, SP, PR, RS, SC</t>
  </si>
  <si>
    <t>MT, GO, TO, PR, MS, PR, MG</t>
  </si>
  <si>
    <t>Sul do MS, SP, PR, SC, RS</t>
  </si>
  <si>
    <t>All soybean area in Brazil</t>
  </si>
  <si>
    <t>All national territory</t>
  </si>
  <si>
    <t>MT, GO, TO, PR, North of MS,  MG</t>
  </si>
  <si>
    <t>All areas where soybeans are produced</t>
  </si>
  <si>
    <t>Soybean producers in the regions indicated for its adoption, multipliers and distributors of soybean seeds, agricultural cooperatives, crushing and processing sectors</t>
  </si>
  <si>
    <t>The main beneficiaries are producers of soy Midwest region</t>
  </si>
  <si>
    <t>Major beneficiaries are farmers, small and family who are interested to market with a market segment whose demand is not as abundant, but always growing and safe. Normally this soy and exported, mainly to countries like Japan, Germany, Holland, France and others. Furthermore, consumers are beneficiaries of technology by using more vegetable protein rich food of high quality.</t>
  </si>
  <si>
    <t>The main beneficiaries farmers, small and family who are interested to market with a market segment whose demand is not as abundant, but always growing and safe. Normally this soy and exported, mainly to countries like Japan, Germany, Holland, France and others. Furthermore, consumers are beneficiaries of technology by using more vegetable protein rich food of high quality.</t>
  </si>
  <si>
    <t>The direct beneficiaries of the technology are farmers, however this benefit extends to industry inputs and also to processors of raw material and the export sector via increased supply of raw material.</t>
  </si>
  <si>
    <t>Farmers, Federal Government, business planning and agricultural technical assistance, agricultural institutes security and financial sector.</t>
  </si>
  <si>
    <t>The direct beneficiaries are producers of soybeans. Indirectly all sectors working in agribusiness soy.</t>
  </si>
  <si>
    <t>The main beneficiaries of the technology are farmers, soybean growers, although the effects are distributed by soy chain, from production of raw materials till the final consumer, as technology enables greater product offering. Thus, as beneficiaries are, besides farmers, manufacturers of micronutrients, fertilizers, pesticides, the transportation sector, the processing and refining industry, the export sector and final consumption.</t>
  </si>
  <si>
    <t>Major beneficiaries of technology are farmers first, followed by seed growers, crushers, traders, consumers and producers of inputs in general.</t>
  </si>
  <si>
    <t>Producers and agents all upstream and downstream of the soybean production cadeis</t>
  </si>
  <si>
    <t xml:space="preserve">All agents in the supply chain, specially producers and consumers. </t>
  </si>
  <si>
    <t>Northeast</t>
  </si>
  <si>
    <t>Every area of cassava production in semi-arid region of the Northeast, as is the case of micro-North of Bahia and Pernambuco west of where the technology was tested in the real environment. It is interesting to note that this is a culture explored mainly by small farmers and for their tolerance to drought and poor soils there are many rural communities in the semiarid where it is the only alternative farm.</t>
  </si>
  <si>
    <t>BA, CE, MA, MS, ES, MG, SP, PR, RS</t>
  </si>
  <si>
    <t>RO, GO, MS, MT, MG, RJ, SP, PR</t>
  </si>
  <si>
    <t>The technology has the direct beneficiaries laboratories dedicated to conducting chemical and biological analyzes and provide services to farmers or companies and technical assistance also applies to laboratories of companies that develop products for the control of vermin. In a second stage effects of technology, the farmers are greatly benefited with the more efficient use of worming products available on the market and development of new products.</t>
  </si>
  <si>
    <t>Laboratory analysis of soil and plant, research institutes, universities, ranchers and farmers who use irrigation techniques and soil conservation, forage management techniques, including silage and feed formulation in feedlot cattle.</t>
  </si>
  <si>
    <t>RS</t>
  </si>
  <si>
    <t>Ecosystems: Amazon, Caatinga and deciduous forests of the northeastern region, savannahs, and coastal Atlantic forest, south end, semi-deciduous seasonal forest, through north</t>
  </si>
  <si>
    <t>Homogeneous micro southwestern state of Rio Grande do Sul</t>
  </si>
  <si>
    <t>RO</t>
  </si>
  <si>
    <t>Brasil</t>
  </si>
  <si>
    <t>PA, GO, MG, SP, PR, RS, SC</t>
  </si>
  <si>
    <t>MG, SP, PR, GO, BA</t>
  </si>
  <si>
    <t>SP, PR</t>
  </si>
  <si>
    <t>The technology is being adopted mainly in warm regions and dominated by family production of milk (production volume below 100 liters per day)</t>
  </si>
  <si>
    <t>Regions of tropical and subtropical climate in Brazil and abroad</t>
  </si>
  <si>
    <t>Brazil</t>
  </si>
  <si>
    <t>Southeast, Northeast, Midwest and less intensely in the North and South of BR</t>
  </si>
  <si>
    <t>Southeast, Midwest and Southern Brazil</t>
  </si>
  <si>
    <t>Southeast, Northeast, Midwest</t>
  </si>
  <si>
    <t>Brazil's Central Region affected by the issue of such parasites.</t>
  </si>
  <si>
    <t>Adaptive Technique for milk producers from all regions where climatic conditions allow the exploitation of grasses that respond well to correction and fertilization of the soil, adapt to rotational grazing and possibly irrigation.</t>
  </si>
  <si>
    <t>South and Southeast regions of Brazil</t>
  </si>
  <si>
    <t>Southeast, Northeast and Midwest.</t>
  </si>
  <si>
    <t>Adaptable to producers from all regions where climatic conditions allow production of cane sugar.</t>
  </si>
  <si>
    <t>State of Minas Gerais, São Paulo and Paraná</t>
  </si>
  <si>
    <t>Small family farmers, medium commercial producers, buyers of livestock products, dairy and beef industries (processing units) and consumers in general.</t>
  </si>
  <si>
    <t>Milk producers, dairy industry (improvement in milk composition, better industrial performance and increase the supply of raw materials) and central processing of semen.</t>
  </si>
  <si>
    <t>Farmers, dairy industries, consumers, technology and multipliers
technicians.</t>
  </si>
  <si>
    <t>The beneficiaries of the technology can be divided into four groups: industrial supplies, primary producers, processing industry, consumers, and government</t>
  </si>
  <si>
    <t>All actors in the dairy chain are potential beneficiaries of technology, especially the farmers and their membership organizations, which are the weakest link in terms of organization. The gains for the industry are represented by the warranty that are replaced in the acquisition of a raw material with better features. Consumers benefit from better quality products myself and probably better prices.</t>
  </si>
  <si>
    <t>Associations of farmers, milk producers who use herds of purebred and crossbred Gir and Guzerat and central processing of semen.</t>
  </si>
  <si>
    <t>The procedures adopted are available to all dairy farmers who keep their flocks in an interval between births over 14 months. The technology is not discriminatory, but requires significant improvement in the general type of management adopted in the property.</t>
  </si>
  <si>
    <t>The beneficiaries of the technology can be divided in four different groups: producers, industry, consumers, and government.</t>
  </si>
  <si>
    <t>The technology is geared to milk producers. It can also benefit the producers of meat or mixed model production.</t>
  </si>
  <si>
    <t>The main beneficiaries are dairy farmers, both the characteristics of the business as family. Meat producers are also potentially benefit from this technology can be employed in models of intensive production of beef cattle.</t>
  </si>
  <si>
    <t>The main beneficiaries of the technology are small and medium Brazilian milk producers, who are, in general, those using crossbred animals in herds. The technology does not apply directly to large producers higher input, which normally produce milk with pure animals, usually Holstein.</t>
  </si>
  <si>
    <t>The technology is within reach of any milk producer in the region of Central Brazil, where climatic conditions favor the incidence of
mites and worms. The technology does not discriminate because the producer does not require investments to be adopted.</t>
  </si>
  <si>
    <t>Technology can benefit, in addition to milk producers, producers of beef cattle.</t>
  </si>
  <si>
    <t>The main beneficiaries of the technology are small and medium Brazilian milk producers. The technology does not apply directly to
large producers considering that normally are not using higher input and crossbred animals in herds.</t>
  </si>
  <si>
    <t>Dairy and / or beef cattle producers</t>
  </si>
  <si>
    <t>Milk producers in transition and business models that embrace confined production.</t>
  </si>
  <si>
    <t>The milk producer family, leading intensive production systems and utilizing irrigation in the dry season, the productive chain of cattle milk and the consumer of this product are benefited by technology.</t>
  </si>
  <si>
    <t xml:space="preserve">Productivity increase of 9%. Reduction of cost by 62% </t>
  </si>
  <si>
    <t xml:space="preserve"> </t>
  </si>
  <si>
    <t>The direct beneficiaries are the producers of milk and meat from regions of tropical and subtropical cores and breeding Gyr.</t>
  </si>
  <si>
    <t>BA, CE, MA, PB, PE, PI, RN</t>
  </si>
  <si>
    <t>The direct beneficiaries of this technology are the producers of goats and sheep, be it small, medium or large producer. The control worms through the use of strategic deworming is available to any producer of goats and sheep in semi-arid, whether meat production (sheep and / or goats), whether producer of dairy goats.</t>
  </si>
  <si>
    <t>At first the slaughterhouses are the direct beneficiaries because they are users of technology when the animal transforms</t>
  </si>
  <si>
    <t>PR, RS, SC</t>
  </si>
  <si>
    <t>BA, CE, MA, PB, PE, PI, PA, DF, GO, MS, MT, ES, MG, RJ, SP, PR, RS, SC</t>
  </si>
  <si>
    <t xml:space="preserve">All states, with the exception of MA, AM, AP, RR. </t>
  </si>
  <si>
    <t>The main beneficiaries of the technology are feed mills (cooperatives, agribusinesses and rural establishments integrating with own production of food) that can replace corn with wheat germinated due to price differentials.</t>
  </si>
  <si>
    <t>The main beneficiaries of the technology evaluated are small, medium and large farmers, employers or family, creating chickens in confined systems and inserted into the poultry industry. Adds up there, both the exporting chicken meat and supply chain as a whole.</t>
  </si>
  <si>
    <t>The main beneficiaries of technology are evaluated agribusinesses, also small, medium and large farmers, employers or family, creating chickens in confined systems and inserted into the poultry industry. We still have as beneficiaries of Grit for Birds, the other links in the chain, are consumers, freighters and so on., Mainly because the particle size allows for significant cost savings, which can be reflected in the final prices of chicken meat.</t>
  </si>
  <si>
    <t>The main beneficiaries of the technology evaluated are small, medium and large farmers, employers (1) or family (2), creating chickens in confined systems and inserted into the poultry industry. We still have the greenhouse as beneficiaries for chicks, standard Embrapa, the other links of the production chain, the very agribusiness, consumers, etc. and freighters.</t>
  </si>
  <si>
    <t>The main beneficiaries of the technology evaluated are small, medium and large farmers, employers (1) or family (2), creating chickens in confined systems and inserted into the poultry industry. We still have as beneficiaries of composting standard Embrapa other links in the supply chain, agribusiness, consumers, etc. and freighters., Mainly because the composting allows greater control of the spread of diseases that affect the performance of the entire chain.</t>
  </si>
  <si>
    <t>Reduced costs: savings of R $ 62.56 per ton used equivalent to the difference between the price of corn and the price of sprouted wheat with added pigment (300g per tonne) in 2009. In that year, however, the economic benefit was zero, because due to changes in the price of wheat and corn as well as the demand for wheat flour for human consumption, it is estimated that the technology is no longer being used by feed mills, with 100% wheat germinated being marketed for human consumption, resulting in an area of ​​adoption of zero</t>
  </si>
  <si>
    <t>Beneficiaries were all agents in the production chain, especially agribusiness and consumers.</t>
  </si>
  <si>
    <t>Small and medium farmers who reside in the region where the predominant vegetation is formed by Caatinga. Indirectly, the whole society will benefit, because the practice of this technology tends to reduce the negative impacts that the practice of farming causes to the environment.</t>
  </si>
  <si>
    <t>AL, PE, RN, AC, AM, PA, RO, RR, DF, GO, MS, MT, ES, MG, RJ, SP, PR, RS, SC</t>
  </si>
  <si>
    <t>Originally the technology was developed for producers of meat, but it was also adapted for dairy farmers. Beneficiaries are therefore the farmers producing milk and meat.</t>
  </si>
  <si>
    <t>Groundnut cultivar "BRS 151L7 "</t>
  </si>
  <si>
    <t>Groundnut cultivar "BR1"</t>
  </si>
  <si>
    <t>Groundnut cultivar "BRS Havana"</t>
  </si>
  <si>
    <t>Bean cultivar "IAC Carioquinha"</t>
  </si>
  <si>
    <t>Cassava cultivar "IAC 14" - industry use</t>
  </si>
  <si>
    <t>Cassava cultivar "IAC Mantiqueira"</t>
  </si>
  <si>
    <t>Groundnut cultivar "IAC TATU"</t>
  </si>
  <si>
    <t>Groundnut cultivar "IAC 503"</t>
  </si>
  <si>
    <t>Bean cultivar "IPR Tuiuiu" - black bean type</t>
  </si>
  <si>
    <t>Bean cultivar "IPR Gralha" - black bean type</t>
  </si>
  <si>
    <t xml:space="preserve">Bean cultivar "IPR Tangara" - "carioca" type </t>
  </si>
  <si>
    <t xml:space="preserve">Bean cultivar "IPR Campos Gerais" - "carioca" type </t>
  </si>
  <si>
    <t xml:space="preserve">Bean cultivar "IPR Andorinha" - "carioca" type </t>
  </si>
  <si>
    <t>Bean cultivar "IPR Juriti" - "carioca" type</t>
  </si>
  <si>
    <t>Special rice cultivars</t>
  </si>
  <si>
    <t>Maize cultivar "BR-5039 São Vicente"</t>
  </si>
  <si>
    <t xml:space="preserve">Hybrid maize cultivar "BRS 1030"       </t>
  </si>
  <si>
    <t xml:space="preserve">Hybrid maize cultivar "BRS 1010"    </t>
  </si>
  <si>
    <t>Cowpea cultivar" BR-17 Gurguéia"</t>
  </si>
  <si>
    <t xml:space="preserve">Maize cultivar "BR 201"            </t>
  </si>
  <si>
    <t xml:space="preserve">Rice cultivar "Agulinha" (IAPAR) </t>
  </si>
  <si>
    <t>Soybean cultivar "BRS 334RR"</t>
  </si>
  <si>
    <t>Soybean cultivar "BRS 360RR"</t>
  </si>
  <si>
    <t>Soybean cultivar "BRS 361"</t>
  </si>
  <si>
    <t>Soybean cultivar "BRS 359RR"</t>
  </si>
  <si>
    <t>Cassava cultivar "IPR Upira"</t>
  </si>
  <si>
    <t>Cassava cultivar "IPR União"</t>
  </si>
  <si>
    <t>Production system</t>
  </si>
  <si>
    <t>Machinery/Infra-structure</t>
  </si>
  <si>
    <t>Processing</t>
  </si>
  <si>
    <t>Genetics/Breeding</t>
  </si>
  <si>
    <t xml:space="preserve">High yield potential (average yield of 1.7k kg/ha in dry season and 2.2k kg/ha in water season (experiment in Paraná state) and potential yield of 4.2 k kg/ha). It has normal cycle (85 - 95 days), resistant to different diseases and is broadly planted in Brazil. </t>
  </si>
  <si>
    <t>Santo Antônio de Goiás, GO</t>
  </si>
  <si>
    <t>2010 (ano de resgistro)</t>
  </si>
  <si>
    <t>1st Crop (AL, BA, CE, DF, GO, MA, PB, PE, PI, PR, RN, RS, SC, SE, SP)
2nd Crop (BA, DF, GO,MS, PR, RS, SC, SP)
3rd Crop (BA, DF, GO, MT, RJ, SP, TO)</t>
  </si>
  <si>
    <t>it's resistant to common mosaic virus, anthracnose (under artificial inoculation) and  Fusarium wilt, rust, common bacterial blight, antracnose (in field)</t>
  </si>
  <si>
    <t>http://www.cnpaf.embrapa.br/transferencia/informacoestecnicas/publicacoesonline/comunicadotecnico_206.pdf</t>
  </si>
  <si>
    <t xml:space="preserve">Potential yield (4.472k kg/ha). It has semi-early cycle (75 - 85 days), adapted to mechanical harvesting, resistant to different diseases and is broadly planted in Brazil. </t>
  </si>
  <si>
    <t>2011 (ano de resgistro)</t>
  </si>
  <si>
    <t>1st Crop (AL, BA, CE, DF, ES, GO, MA, PB, PE, PI, PR, RN, RS, SC, SE, SP)
2nd Crop (BA, DF, ES, GO, MS, MT, PR, RS, SC, SP)
3rd Crop (BA, DF, GO, MT, RJ, SP, TO)</t>
  </si>
  <si>
    <t>Due to resistance to different diseases enables and encourages the use of this cultivar in organic system and family farming</t>
  </si>
  <si>
    <t>it's resistant to common mosaic virus, anthracnose, Curtobacterium wilt (under artificial inoculation) and Fusarium wilt, rust, common bacterial blight, antracnose (in field)</t>
  </si>
  <si>
    <t>http://www.snt.embrapa.br/publico/usuarios/produtos/221-Anexo2.pdf</t>
  </si>
  <si>
    <t>Average yield of 1.9k kg/ha in dry season, 2.2k kg/ha in water season and 2.6 k kg/há in winter season. It has semi-early cycle (75 - 85 days) and is recommended to be planted in Minas Gerais State. The light tint of the beans is preserved for a long time</t>
  </si>
  <si>
    <t>Embrapa Arroz e Feijao/UFV</t>
  </si>
  <si>
    <t>Santo Antônio de Goiás, GO/Coimbra, MG</t>
  </si>
  <si>
    <t>MG</t>
  </si>
  <si>
    <t>it's resistant to common mosaic virus and anthracnose (under artificial inoculation)</t>
  </si>
  <si>
    <t>http://www.cnpaf.embrapa.br/transferencia/informacoestecnicas/publicacoesonline/comunicadotecnico_200.pdf</t>
  </si>
  <si>
    <t xml:space="preserve">Potential yield (3.8k kg/ha). It has semi-early cycle (75 - 85 days), adapted to mechanical harvesting, resistant to different diseases and is recommended to be planted in Minas Gerais State. </t>
  </si>
  <si>
    <t>it's resistant to anthracnose, common bacterial blight, rust, Fusarium wilt and angular leaf spot</t>
  </si>
  <si>
    <t>http://www.snt.embrapa.br/publico/usuarios/produtos/260-Anexo1.pdf</t>
  </si>
  <si>
    <t xml:space="preserve">Average yield of 2.6k kg/ha in Minas Gerais state (southeast region), 2.8k kg/ha in Goiás state and 1.6k kg/ha in Mato Grosso do Sul state (center west regions) . It has early cycle (&lt;75 days) and  is broadly planted in Brazil. </t>
  </si>
  <si>
    <t>1st Crop (AL, BA, DF, ES, GO, MG, PE, PR, SC, SE,SP)
2nd Crop (DF, ES, GO, MG, MS, MT, PR, RO, SC)
3rd Crop (DF, GO, MG, MT, TO)</t>
  </si>
  <si>
    <t>Large grain coupled with excellent culinary qualities, erect and lodging resistance, It´s a good option for producers interested in producing bean grain type brindle, with greater marketing value in Distrito Federal and northwest of Minas Gerais state</t>
  </si>
  <si>
    <t>http://www.infoteca.cnptia.embrapa.br/bitstream/doc/211390/1/comt45.pdf</t>
  </si>
  <si>
    <t>Average yield of 2.5k kg/ha in water season and 2.3 k kg/ha in winter season in Goiás state. It has semi-early cycle (75 - 85 days), adapted to mechanical harvesting and is recommended to be planted in dry region (center west and northeast)</t>
  </si>
  <si>
    <t>1st Crop (DF, GO, PE, SE)
2nd Crop (-)
3rd Crop (DF, GO)</t>
  </si>
  <si>
    <t>http://www.snt.embrapa.br/publico/usuarios/produtos/228-Anexo1.pdf</t>
  </si>
  <si>
    <t xml:space="preserve">Average yield of 3.9k kg/ha in Distrito Federal. It has late cycle (&gt; 95 days), resistant to different diseases and is broadly planted in Brazil. </t>
  </si>
  <si>
    <t>1st Crop (DF, GO, MG, PR, SC, SP)
2nd Crop (DF, GO, MG, MS, PR, SC)
3rd Crop (DF, GO, MG)</t>
  </si>
  <si>
    <t>Excellent culinary qualities, semi-erect and lodging resistance, It´s a good option for producers interested in producing bean grain type rosinha, with greater marketing value in Distrito Federal.</t>
  </si>
  <si>
    <t>it's resistant to common mosaic virus, anthracnose (under artificial inoculation) and rust, intermediate resistance to angular leaf spot (in field)</t>
  </si>
  <si>
    <t>http://www.infoteca.cnptia.embrapa.br/handle/doc/211386</t>
  </si>
  <si>
    <t>Average yield of 1.5k kg/ha in dry season and 2.2 k kg/ha in winter season in Goiás state. It has normal cycle (85 - 95 days), adapted to mechanical harvesting and is recommended to be planted in center west and southeast region</t>
  </si>
  <si>
    <t>1st Crop (DF, ES, GO, SP)
2nd Crop (DF, ES, GO, MS, MT)
3rd Crop (DF, GO, MT)</t>
  </si>
  <si>
    <t>http://www.cnpaf.embrapa.br/transferencia/informacoestecnicas/publicacoesonline/comunicadotecnico_94.pdf</t>
  </si>
  <si>
    <t>Average yield of 1.6 k kg/ha in winter season in Goiás state. It has normal cycle (85 - 95 days) and presents a high percentage of protein (25%)</t>
  </si>
  <si>
    <t>1st Crop (PR)
2nd Crop (PR)
3rd Crop (DF, GO, MG)</t>
  </si>
  <si>
    <t>http://ainfo.cnptia.embrapa.br/digital/bitstream/CNPAF-2009-09/27949/1/comt_157.pdf</t>
  </si>
  <si>
    <t>Average yield of 2.2 k kg/ha in winter season in Goiás state. It has semi-early cycle (75 - 85 days) and characteristics that meet the requirements of international market (63 gram /100 grains)</t>
  </si>
  <si>
    <t>Due to good agronomic characteristics, it's an option for producers interested in producing bean grain type for export at winter season in Goiás state</t>
  </si>
  <si>
    <t>http://www.infoteca.cnptia.embrapa.br/bitstream/doc/216231/1/comt156.pdf</t>
  </si>
  <si>
    <t>Average yield of 2.7 k kg/ha. It has early cycle (&lt; 75 days) and is broadly planted in Brazil.</t>
  </si>
  <si>
    <t>1st Crop (GO, SP, MG, DF, PR, SC, SE, BA, AL) 
2nd Crop (GO, SP, MG, DF, PR, SC, MS)
3rd Crop (GO, SP, MG, DF, MS, TO)</t>
  </si>
  <si>
    <t>Family farmers and cooperatives</t>
  </si>
  <si>
    <t>http://www.catalogosnt.cnptia.embrapa.br/catalogo20/catalogo_de_produtos_e_servicos/arvore/CONT000gsc4n5nx02wx7ha0ah7jb4az575og.html</t>
  </si>
  <si>
    <t>Average yield of 2.5 k kg/há in south region. It has semi-early cycle (75 - 85 days), adapted to mechanical harvesting  and is broadly planted in Brazil.</t>
  </si>
  <si>
    <t>1st Crop (ES, MG, PE, PR, RS, SC, SE, SP) 
2nd Crop (ES, MG, MS, MT, PR, RO, RS, SC)
3rd Crop (MG, MT)</t>
  </si>
  <si>
    <t>Due to excellent culinary qualities, erect and lodging resistance, is a good option for producers interested in producing black beans in south region.</t>
  </si>
  <si>
    <t>it's resistant to common mosaic virus, intermediate resistance to anthracnose (under artificial inoculation) and intermediate resistance to rust and angular leaf spot (in field)</t>
  </si>
  <si>
    <t>http://www.snt.embrapa.br/publico/usuarios/produtos/141-Anexo1.pdf</t>
  </si>
  <si>
    <t>Light machinery and extreme simplicity of use. Simultaneously performing the following operations: 1. Furrow opening 2. Mineral or organic fertilization 3. Foliage cutting in uniform size 4. Furrow coverage.</t>
  </si>
  <si>
    <t>Paraná, PR</t>
  </si>
  <si>
    <t>Reduction of labor costs, saving time and increased competitiveness</t>
  </si>
  <si>
    <t>Improved accuracy and quality at planting, increased productivity and uniformity in planting</t>
  </si>
  <si>
    <t>A feeding program for the various categories of a herd, it must consider the nutritional requirements of animals and food available. The EPAMIG system, has in the pasture, the basic component of the diet of the animals in order to obtain higher profitability in a system compatible with the reality of tropical.  It´s based on pasture during the rainy season and supplementation in the dry season . This supplementation can be derived from sugarcane or corn silage, and these are supplemented with a concentrate called NITROMENERAL EPAMIG to meet the needs protein and minerals.</t>
  </si>
  <si>
    <t>It allows higher amounts of urea in daily diet of lactating cows, reducing the need for sharps protein, which presents higher cost</t>
  </si>
  <si>
    <t>Higher efficiency use in urea nitrogen in ruminal fermentation, reduction of intoxication risk by urea and keeps macro and micromineral available to microorganism in rumen, supplying your needs to fermentation</t>
  </si>
  <si>
    <t>http://universoagricola.com.br/index.php/pecuaria/pecuaria-de-leite/sistema-epamig-de-alimentacao-de-vacas-mesticas-leiteiras-html.html</t>
  </si>
  <si>
    <t>Small producer</t>
  </si>
  <si>
    <t>Soybean cultivar BRSMG 790A "Fit Soy"</t>
  </si>
  <si>
    <t>Conventional varieties with mild flavor and suitable for human consumption. It presents yellow rind indicated for use as salad or processed foods</t>
  </si>
  <si>
    <t>Embrapa Soja, EPAMIG and Fundação Triângulo</t>
  </si>
  <si>
    <t>Londrina, PR - Uberaba, MG</t>
  </si>
  <si>
    <t>http://www.epamig.br/index.php?option=com_content&amp;task=view&amp;id=1671</t>
  </si>
  <si>
    <t>Soybean cultivar BRSMG 800A "Nutri Soy"</t>
  </si>
  <si>
    <t>Conventional varieties with mild flavor and suitable for human consumption. It presents brown bark can be eaten mixed with beans, alone or as a staple of everyday life</t>
  </si>
  <si>
    <t>http://www.epamig.br/index.php?option=com_content&amp;task=view&amp;id=1672</t>
  </si>
  <si>
    <t>Agricultural zoning of climatic risks for maize in Brazil</t>
  </si>
  <si>
    <t>maize</t>
  </si>
  <si>
    <t>Learning</t>
  </si>
  <si>
    <t>induction of appropriate technologies, top cultivars and suitable planting time for each region based on integration of simulation models of crop growth and development, database of soil and climate, decision analysis techniques and GIS tools</t>
  </si>
  <si>
    <t>Reduction in adherence rate to PROAGRO for those who subscribe to the agricultural zoning. The PROAGRO is a government program that aims to ensure the activity of producers when their crops are injured by adverse natural phenomena</t>
  </si>
  <si>
    <t>http://www.agritempo.gov.br/</t>
  </si>
  <si>
    <t>EPAMIG system feeding of crossbred cows</t>
  </si>
  <si>
    <t>Technical recommendations for rice in Minas Gerais state</t>
  </si>
  <si>
    <t>Rice is the staple food of more than half the world's inhabitants. In Brazil it is cultivated in all of states, but domestic production is concentrated in the center west and south regions. Minas Gerais has the fourth largest area of the country and fifth largest production, however since 1990 the area planted has been decreasing. Rice cultivation can be done in many different environments, from the equator to higher latitudes (north and south), at sea level to high altitudes (the Himalayas), various types of soil as clay and silty and different production systems and irrigated submerged and rainfed. In Minas Gerais state the adequacy of small areas on "paddy field" is the best way to produce rice, facilitating the management of irrigation and thus obtaining greater productivity and profitability</t>
  </si>
  <si>
    <t>Small and medium producer</t>
  </si>
  <si>
    <t>With the help of rural extension workers and research some producers spent a productivity 3.0K kg/ha for 11.6k kg/ha and an income of R$ 630.00 to R$ 2,450.00</t>
  </si>
  <si>
    <t>With the help of rural extension workers and research some producers spent a productivity 3.0K kg/ha for 11.6k kg/ha and an income of R$ 630.00 to R$ 2,450.01</t>
  </si>
  <si>
    <t>http://universoagricola.com.br/index.php/recomendacoes-tecnicas-p-cultura-do-arroz-em-mg-html.html</t>
  </si>
  <si>
    <t>Common bean breeding and disease prevention</t>
  </si>
  <si>
    <t>The bean crop in Brazil is grown in an area of ​​approximately 4 million hectares. Involves farmers from subsistence to large rural entrepreneurs. Among the factors which cause instability of production are the patóginos, especially fungi. Many bean diseases has required frequent use of fungicides, raising the production cost and environment pollution, among alternatives to control these diseases, stands to obtain cultivars resistant to various potógenos starting germplasm available in Brazil. The choice of best cultivar should be based on best conditions of production and market opportunity</t>
  </si>
  <si>
    <t>Subsistence farmers to large farmers</t>
  </si>
  <si>
    <t>Reduction in spending on fungicide</t>
  </si>
  <si>
    <t>Development of cultivar resistance to anthracnose, rust, angular leaf spot, white mould, common bacterial blight, curtobacterium wilt, fusarium wilt, powdery mildew, fusarium root rot</t>
  </si>
  <si>
    <t>Reduction in fungicide application rate</t>
  </si>
  <si>
    <t>http://ainfo.cnptia.embrapa.br/digital/bitstream/CNPAF/22245/1/circ_65.pdf</t>
  </si>
  <si>
    <t>Soybean in food and feed</t>
  </si>
  <si>
    <t>The soybean has in its composition high protein of high biological value, rich oil polyunsaturated fatty acid, carbohydrates, minerals and vitamins. Several phytochemical compounds, secondary metabolites of low molecular weight, are synthesized and stored in its grains, which possess antioxidant and antiestrogenic activities that reduce the risk of several chronic and degenerative diseases. Some scientific studies prove the soybean action in the prevention of diseases such as heart problems, some types of cancer, osteoporosis, alzheimer´s disease and menopausal symptoms in women. When it comes to animal feed use of soybean grown in recent time due to restriction of animal protein sources, nevertheless, the feasibility of using soybean will depend on regional availability and pricing in the market</t>
  </si>
  <si>
    <t>http://www.informeagropecuario.com.br/produtos.php?produto=61</t>
  </si>
  <si>
    <t xml:space="preserve"> water and dry season (162,910 ha) and winter season (21,000 ha)</t>
  </si>
  <si>
    <t>2,598 ha</t>
  </si>
  <si>
    <t>7,000 ha</t>
  </si>
  <si>
    <t>1,000 ha</t>
  </si>
  <si>
    <t>855,000 ha</t>
  </si>
  <si>
    <t>1,200 ha</t>
  </si>
  <si>
    <t>3,690 ha</t>
  </si>
  <si>
    <t>57,100 ha</t>
  </si>
  <si>
    <t>202,000 ha</t>
  </si>
  <si>
    <t>63,000 ha</t>
  </si>
  <si>
    <t>400 ha</t>
  </si>
  <si>
    <t>58,858 ha</t>
  </si>
  <si>
    <t xml:space="preserve">Brazilian Amazon, mainly in the Northeast of the state of Para (3,600 ha) </t>
  </si>
  <si>
    <t>600,000 ha</t>
  </si>
  <si>
    <t>9,000 Samples</t>
  </si>
  <si>
    <t>18,789 Samples</t>
  </si>
  <si>
    <t>100 Properties</t>
  </si>
  <si>
    <t>58,500 ha</t>
  </si>
  <si>
    <t>205,000 ha</t>
  </si>
  <si>
    <t>2,400 Properties</t>
  </si>
  <si>
    <t>500 Properties</t>
  </si>
  <si>
    <t>186,800 Cattle head</t>
  </si>
  <si>
    <t>8,000 Cattle head</t>
  </si>
  <si>
    <t>2,259,350 Cattle head</t>
  </si>
  <si>
    <t>346,759 Cattle head</t>
  </si>
  <si>
    <t>Potencial of adoption (700,000 milk producer)</t>
  </si>
  <si>
    <t>250 Cattle head</t>
  </si>
  <si>
    <t>2,960,000 Cattle head</t>
  </si>
  <si>
    <t>60,000 Cattle head</t>
  </si>
  <si>
    <t>1,200,000 Cattle head</t>
  </si>
  <si>
    <t>50,000 ha</t>
  </si>
  <si>
    <t>15,000 ha</t>
  </si>
  <si>
    <t>950,000 Cattle head</t>
  </si>
  <si>
    <t>8,741,414 ha</t>
  </si>
  <si>
    <t>200.000 ha</t>
  </si>
  <si>
    <t>5,176,823 ha</t>
  </si>
  <si>
    <t>8,450 Cattle head</t>
  </si>
  <si>
    <t>276,040 Goat head</t>
  </si>
  <si>
    <t>154,980 ha</t>
  </si>
  <si>
    <t>10,775 ha</t>
  </si>
  <si>
    <t>68,490 ha</t>
  </si>
  <si>
    <t>59,581 ha</t>
  </si>
  <si>
    <t>21,442 ha</t>
  </si>
  <si>
    <t>181,271 ha</t>
  </si>
  <si>
    <t>70% of poultry production area</t>
  </si>
  <si>
    <t>1,169,952 Poultry head</t>
  </si>
  <si>
    <t>208,331 ha</t>
  </si>
  <si>
    <t>875,000 ha</t>
  </si>
  <si>
    <t>4,494 ha</t>
  </si>
  <si>
    <t>610,800 ha</t>
  </si>
  <si>
    <t>127,650 ha</t>
  </si>
  <si>
    <t>66,000 ha</t>
  </si>
  <si>
    <t>343,503 ha</t>
  </si>
  <si>
    <t xml:space="preserve"> 24,764,400 ha</t>
  </si>
  <si>
    <t>387,806 ha</t>
  </si>
  <si>
    <t>51,015 ha</t>
  </si>
  <si>
    <t>92,445 ha</t>
  </si>
  <si>
    <t>20,200 ha</t>
  </si>
  <si>
    <t>236,026 ha</t>
  </si>
  <si>
    <t>16,972 ha</t>
  </si>
  <si>
    <t>100,000 ha</t>
  </si>
  <si>
    <t>200,000 ha</t>
  </si>
  <si>
    <t>2,000,000 ha</t>
  </si>
  <si>
    <t>10,000,000 ha</t>
  </si>
  <si>
    <t>310,000 ha</t>
  </si>
  <si>
    <t xml:space="preserve">1,368,520 ha </t>
  </si>
  <si>
    <t>14,000,000 ha</t>
  </si>
  <si>
    <t>5,000,000 ha</t>
  </si>
  <si>
    <t>571,120 ha</t>
  </si>
  <si>
    <t>1.7 billion liter of sold milk</t>
  </si>
  <si>
    <t>5,173 ha</t>
  </si>
  <si>
    <t>No Till System</t>
  </si>
  <si>
    <t>Paraná</t>
  </si>
  <si>
    <t>Cerrado and south central region of Brazil</t>
  </si>
  <si>
    <t>From small to large producer</t>
  </si>
  <si>
    <t>http://sistemasdeproducao.cnptia.embrapa.br/FontesHTML/Milho/CultivodoMilho_2ed/mandireto.htm</t>
  </si>
  <si>
    <t>increasing yield (soybeans 38%), (Bean 54%), (Rice 14%), (13% Maize)</t>
  </si>
  <si>
    <t xml:space="preserve">The no-till system was implemented in Brazil in order to avoid soil erosions. It´s based on crop rotation, permanent soil cover and minimum soil tilling. This technique protects the soil from the impact of rain drops, thereby reducing the superficial runoff and increasing water infiltration into the soil. In addition, there is increased microbial activity in the soil, weed control by suppression and/or allelopathic effects and gains in productivity. However, to implement this technique is necessary skilled labor and adaptation of machinery
</t>
  </si>
  <si>
    <t>The millet presents enormous potential for ground cover, so it is used for the practice of no-till, as well as for use as forage in beef cattle or milk. Another use of the cereal is for silage production in regions with water deficit, being able to achieve higher yields and better quality than maize and sorghum fodder. It is easy to install and requires few inputs because the plant has a deep and strong root system, which makes it efficient in the use of water and nutrients. It is grown and adapted in virtually all agricultural regions of Brazil, and as food alternative for small farmers in less favored regions of Brazil. The yield varies from 500 to 1500 kg/ha</t>
  </si>
  <si>
    <t>The sorghum plant adapts to a range of environments, especially under water stress conditions, unfavorable to most other cereals. This feature allows the culture to be able to develop and expand in growing regions with irregular rainfall distribution and in succession to summer crops. The no-tillage system opens a wide field for the integration of sorghum into the system as an excellent producer of high quality straw, besides being an excellent link in the chain of crop-livestock-forest integration. The productive potential of sorghum can reach 10t/ha, however, the national average yield is 2.5 t/ha</t>
  </si>
  <si>
    <t>São Paulo and Cerrado region are the main producers of peanuts, which is grown as a crop rotation or second harvest. The use of cultivars of creeping size and mechanization planting and harvesting are technologies that reflect in higher productivity. Currently the average yield is 2.8 t/ha, 21.7% higher compared to 2005</t>
  </si>
  <si>
    <t>The bean crop is grown by small and large farmers in diversified production systems and in all regions of Brazil. Depending on the cultivar and temperature, may have cycles ranging from 65 to 100 days, which makes it an appropriate culture to compose, from intensive agricultural systems irrigated, highly technical, even those with low technology use, mainly subsistence. It can be planted in three different season and presents an average yield of 872.3 kg/ha</t>
  </si>
  <si>
    <t>Predominantly planted in family farming. The low cost of production, the hardiness of the crop, the high yield potential and nutritional value of sweet potatoes are factors that influence the use of this system of production. Rio Grande do Sul is the main producer with approximately 22,000 ha planted, its average yield (9.6 t/ha).</t>
  </si>
  <si>
    <r>
      <t xml:space="preserve">Effective control of horn fly has not been possible without the use of chemicals and control programs, which according to Barros (2002) are almost exclusively dependent on insecticides. Over the years, the practice of indiscriminate chemical control has shown its negative effects, in particular the selection of fly populations resistant to insecticides, reducing the effectiveness of the molecules used and increased control costs, which are the main problems faced with using conventional technologies to control this parasite. Thus, the integrated control, especially incorporating biological control, have been the most appropriate (Honer and Gomes, 1992). </t>
    </r>
    <r>
      <rPr>
        <i/>
        <sz val="11"/>
        <color theme="1"/>
        <rFont val="Calibri"/>
        <family val="2"/>
        <scheme val="minor"/>
      </rPr>
      <t>Digitonthophagus gazella</t>
    </r>
    <r>
      <rPr>
        <sz val="11"/>
        <color theme="1"/>
        <rFont val="Calibri"/>
        <family val="2"/>
        <scheme val="minor"/>
      </rPr>
      <t xml:space="preserve"> species of beetle was chosen because it presents itself as the most effective biological controller of horn fly, presenting as its main natural enemy, which became known and popular in many countries with problems of infestation by fly. Although it is not possible to eradicate the use of beetle coprófago allows the rationalization of the use of insecticides, common in traditional practices of parasite control in cattle.</t>
    </r>
  </si>
  <si>
    <t>skilled labor and adaptation of machinery</t>
  </si>
  <si>
    <t>adapted machinery</t>
  </si>
  <si>
    <t>35 million  ha (non official data)</t>
  </si>
  <si>
    <t>Many organizations and farmers</t>
  </si>
  <si>
    <t>Embrapa Soja, in partnership with Embrapa Rondônia</t>
  </si>
  <si>
    <t>36 municipalities in 12 Brazilian states</t>
  </si>
  <si>
    <t>http://www.sicoob.com.br/</t>
  </si>
  <si>
    <t>http://www.irpaa.org/modulo/home</t>
  </si>
  <si>
    <t>Millet cultivar BRS 1501</t>
  </si>
  <si>
    <t>Use of gypsum in Soy Production in Cerrado soils</t>
  </si>
  <si>
    <t>Use of gypsum in Maize Production in Cerrado soils</t>
  </si>
  <si>
    <t>http://www.agencia.cnptia.embrapa.br/gestor/cana-de-acucar/arvore/CONTAG01_34_711200516717.html
http://ainfo.cnptia.embrapa.br/digital/bitstream/item/35596/1/Importancia-calagem.pdf</t>
  </si>
  <si>
    <t>Low price input  with high productivity gain (R$ 25 - 30 / ton)</t>
  </si>
  <si>
    <t>Green manuring</t>
  </si>
  <si>
    <t>Reduced fertilizer costs and lower dependence on external inputs (mainly nitrogenous)</t>
  </si>
  <si>
    <t>http://www.pirai.com.br/texto-a27-conheca_mais_sobre_adubacao_verde.html
http://ainfo.cnptia.embrapa.br/digital/bitstream/item/11957/2/00076310.pdf</t>
  </si>
  <si>
    <t>50% more when compared to the conventional system</t>
  </si>
  <si>
    <t>40% reduction in spending on fuel</t>
  </si>
  <si>
    <t>Reducing soil erosion (95%) , water losses (70%) and transport of sediment and pollutant substances into rivers and CO2 emission.</t>
  </si>
  <si>
    <r>
      <t xml:space="preserve">The green manuring is an agricultural practice that increases the productive capacity of the soil and restores degraded soils. It consists in plant cultivation in rotation/succession/intercropping with main crops, significantly improving the soil chemical, physical and biological structure. Encompass many plant species, but the preference for legumes is also consecrated by their ability to fix nitrogen directly from the atmosphere, by symbiosis. (eg. </t>
    </r>
    <r>
      <rPr>
        <i/>
        <sz val="11"/>
        <color theme="1"/>
        <rFont val="Calibri"/>
        <family val="2"/>
        <scheme val="minor"/>
      </rPr>
      <t>Calopogonium muconoides, Crotalaria juncea, Crotalaria spectabilis, Cajanus cajan, Mucuna aterrima, Lupinus albus)</t>
    </r>
  </si>
  <si>
    <t>Soil corrective practice: limestone and gypsum application</t>
  </si>
  <si>
    <t>Cassava flour production systems in northeastern Pará</t>
  </si>
  <si>
    <t>limestone application aims to decrease the acidity of the soil and provide calcium and magnesium to plants, while gypsum application decreases the acidity in deeper soil regions and aluminum content and provides calcium and sulfur. It promotes root growth,thus, further exploration of water and soil nutrients. Furthermore it increases resistance to drought and yield gain</t>
  </si>
  <si>
    <t>CBL system</t>
  </si>
  <si>
    <r>
      <t>The CBL system is a feeding strategies wich was developed for dry region. The acronym means C = Caatinga, B = bufel (</t>
    </r>
    <r>
      <rPr>
        <i/>
        <sz val="11"/>
        <color theme="1"/>
        <rFont val="Calibri"/>
        <family val="2"/>
        <scheme val="minor"/>
      </rPr>
      <t>Cenchrus ciliaris L.</t>
    </r>
    <r>
      <rPr>
        <sz val="11"/>
        <color theme="1"/>
        <rFont val="Calibri"/>
        <family val="2"/>
        <scheme val="minor"/>
      </rPr>
      <t>) and L = leucaena (</t>
    </r>
    <r>
      <rPr>
        <i/>
        <sz val="11"/>
        <color theme="1"/>
        <rFont val="Calibri"/>
        <family val="2"/>
        <scheme val="minor"/>
      </rPr>
      <t>Leucaena leucocephala (Lam.) de Wit</t>
    </r>
    <r>
      <rPr>
        <sz val="11"/>
        <color theme="1"/>
        <rFont val="Calibri"/>
        <family val="2"/>
        <scheme val="minor"/>
      </rPr>
      <t>.). The CBL system is based on the use of Caatinga for a period of two to four months in year, bufel grass for eight to ten months, usually in the dry season, and areas for the legumes cultivation or other grasses adapted to semiarid or native, in order to supplement the herd with voluminous sources, protein and/or energy. It is recommended that minimum module for deploying CBL system is 20 ha.</t>
    </r>
  </si>
  <si>
    <t>Dry Regions (Semi arido)</t>
  </si>
  <si>
    <t>Internal rate of retur (8 - 20 %)</t>
  </si>
  <si>
    <t>Productivity increase of 45%</t>
  </si>
  <si>
    <t>http://ainfo.cnptia.embrapa.br/digital/bitstream/CPATSA/7297/1/INT2.pdf
http://ainfo.cnptia.embrapa.br/digital/bitstream/item/54797/1/09-Principais-modelos-produtivos-na-criacao-de-caprinos-e-ov.pdf</t>
  </si>
  <si>
    <t>It allows the natural recovery of Caatinga due to appropriate stocking rate, seasonal grazing, additional grazing areas and supplemental feeding in the critical period</t>
  </si>
  <si>
    <t>Crop rotation</t>
  </si>
  <si>
    <t>Production System for BRS Guariba Cowpea with adoption of BNF in the savannah of Roraima</t>
  </si>
  <si>
    <t>Secondary Focus of model</t>
  </si>
  <si>
    <t xml:space="preserve">National Land Credit - PNCF (Programa Nacional de Crédito Fundiário) </t>
  </si>
  <si>
    <t>Finance</t>
  </si>
  <si>
    <t xml:space="preserve">School Feeding Program - PNAE (Programa Nacional de Alimentação Escolar) </t>
  </si>
  <si>
    <t xml:space="preserve">National Policy on Technical Assistance and Rural Extension - PNATER (Politica Nacional de Assistência Técnica e Extensão Rural) </t>
  </si>
  <si>
    <t>Rural Extension</t>
  </si>
  <si>
    <t>National Program for Strengthening Family  Agriculture - PRONAF (Programa Nacional para Fortalecimento da Agricultura Familiar)</t>
  </si>
  <si>
    <t xml:space="preserve">Harvest Guarantee - GS (Garantia de Safra) </t>
  </si>
  <si>
    <t>Production insurance</t>
  </si>
  <si>
    <t>More Food Production - Primary (Programa Mais Alimentos - Produção Primária)</t>
  </si>
  <si>
    <t xml:space="preserve">Family Farming Insurance - SEAF (Seguro da Agricultura Familiar) </t>
  </si>
  <si>
    <t>Prices Guarantee Program for Family Agriculture - PGPAF (Programa de Garantia de Preços para a Agricultura Familiar)</t>
  </si>
  <si>
    <t xml:space="preserve">Rural Brazil Network (Rede Brasil Rural) </t>
  </si>
  <si>
    <t>Organization of value chain</t>
  </si>
  <si>
    <t xml:space="preserve">Food Acquisition Programme - PAA (Programa de Aquisição de Alimentos) </t>
  </si>
  <si>
    <t>Promotion of Production and Production Structure (Fomento à Produção e à Estruturação Produtiva)</t>
  </si>
  <si>
    <t xml:space="preserve">Brazil Without Misery (Brasil Sem Miséria) </t>
  </si>
  <si>
    <t>Low Price Guarantee Policy - PGPM (Política de Garantia de Preços Mínimos)</t>
  </si>
  <si>
    <t>Embrapa Technological Information Agency - AGEITEC (Agência Embrapa de Informação Tecnológica)</t>
  </si>
  <si>
    <t>Technology diffusion</t>
  </si>
  <si>
    <t xml:space="preserve">The Repository Open Access to Scientific Information from Embrapa - ALICE (Acesso Livre à Informação Científica da Embrapa) </t>
  </si>
  <si>
    <t>Farmers, cooperatives, researchers</t>
  </si>
  <si>
    <t>It is intended to gather, organize, store, preserve and disseminate full scientific information produced by researchers at Embrapa and published in book chapters, articles in indexed journals, articles in proceedings, theses and dissertations, technical notes, among others. By using standardized technologies that are also adopted by the scientific community, Alice is interoperable with other systems of open access, and therefore part of a global network of scientific information. Thus, besides being able to contribute directly and automatically to increasing the impact of research results, it will contribute, as well, to greater visibility of Embrapa and its researchers.</t>
  </si>
  <si>
    <t xml:space="preserve">Open Integrated Information System in Agriculture - SABIIA (Sistema Aberto e Integrado de Informação em Agricultura) </t>
  </si>
  <si>
    <t>The Open Integrated Information System in Agriculture (Sabiia) is an automated search engine that collects and centralizes metadata from previously selected open access scientific data providers. This interface gathers information on agriculture and related fields, providing access to the full text of thousands of scientific papers in various national and international institutions. Sabiia allows access to documents such as books, book chapters, journal articles, pamphlets, theses, records and proceedings of events, among others.</t>
  </si>
  <si>
    <t>Service of technology Information (previously Service of Production Information - SPI) - Serviço de Informação tecnológica</t>
  </si>
  <si>
    <t>http://www.sct.embrapa.br/aunidade/historico.htm</t>
  </si>
  <si>
    <t xml:space="preserve">Technology Transfer Service (Serviço de Negócios para Transferência de Tecnologia) </t>
  </si>
  <si>
    <t xml:space="preserve">Producer's Corner (Espaço do Produtor) </t>
  </si>
  <si>
    <t>UFV -  Federal University of Viçosa, MRE, FAO</t>
  </si>
  <si>
    <t>Social Technology Network - RTS (Rede de Tecnologia Social)</t>
  </si>
  <si>
    <t xml:space="preserve">Rural Development Agents - ADR (Agentes de Desenvolvimento Rural) </t>
  </si>
  <si>
    <t>More Management Program (Programa Mais Gestão)</t>
  </si>
  <si>
    <t>Farmers, cooperatives</t>
  </si>
  <si>
    <t>Farmers Organization</t>
  </si>
  <si>
    <t>Regional Insitute of the Small and Appropriate Farm - IRPAA - (Instituto Regional da Pequena Agropecuária Apropriada)</t>
  </si>
  <si>
    <t>IRPAA</t>
  </si>
  <si>
    <t>Network of Technological Innovation for Protection of Agriculture - INOVADEFESA (Rede de Inovação Tecnologica para Defesa Agropecuaria)</t>
  </si>
  <si>
    <t>UFV - Federal University of Viçosa</t>
  </si>
  <si>
    <t>EMBRAPA, MAPA</t>
  </si>
  <si>
    <t>Researchers, producers, professors</t>
  </si>
  <si>
    <t>Brazilian Cooperative System</t>
  </si>
  <si>
    <t>OCB</t>
  </si>
  <si>
    <t>Farmers and other value chain agents</t>
  </si>
  <si>
    <t>Crops</t>
  </si>
  <si>
    <t>The experience of Japanese immigration in Tome-Acu through the Mixed Agricultural Cooperative of Tome-Acu (CAMTA) in its agricultural development under the Amazon region conditions have aroused great interest in academia. The Agroforestry systems (AFS) deployed in the colony of Japanese-Brazilian Tome-Acu emerged as an alternative to the spread of Fusarium in black pepper plantations, which began in 1957 and went on to devastate the plantations in the 1970s along with the fall in prices resulting from disorderly expansion of plantations. The search for economic alternatives resulted in the implementation of rotational and sequential intercropping systems, with perennial and annual crops deployed in order to seize areas before, during and after the planting of black pepper kingdom. This profusion of cultures and combinationslead to​​, the proliferation of dozens of SAFs in municipalities around Tome-Acu, focusing on the market. Agroforestry systems (AFS) developed by Japanese-Brazilians farmers stand out from other systems practiced by local farmers, developing technologies and processes, and achieving greater environmental protection and profitability. With the changes of prices, markets, pests and diseases, the Agroforestry systems (AFS) can be altered or modified in spatial context and over time allowing for better adaptation to the producer.</t>
  </si>
  <si>
    <t>This variety presents green branches with a little hairiness. The roots have an elongated shape, with light yellow smooth skin. The yield of this variety reached an average of 37.1t/ha. It shows great potential for adaptation in southern Brazil, responding with productivity levels above the country average. This variety has roots with orange-colored pulp, indicating a higher concentration of beta-carotene, the precursor of vitamin A.</t>
  </si>
  <si>
    <t>Ponte Alta-Gama, DF</t>
  </si>
  <si>
    <t xml:space="preserve">Family farmer and properties based on agroecological production </t>
  </si>
  <si>
    <t>High resistance to adverse weather conditions and shows good tolerance to diseases and pests</t>
  </si>
  <si>
    <t>Food security (High level of Vitamin A)</t>
  </si>
  <si>
    <t>Low production cost and requires low technology level</t>
  </si>
  <si>
    <t>http://www.cnph.embrapa.br/paginas/serie_documentos/outros/doc_119.pdf</t>
  </si>
  <si>
    <t>Sweet potato variety with orange pulp</t>
  </si>
  <si>
    <r>
      <rPr>
        <i/>
        <sz val="11"/>
        <color theme="1"/>
        <rFont val="Calibri"/>
        <family val="2"/>
        <scheme val="minor"/>
      </rPr>
      <t>"in situ"</t>
    </r>
    <r>
      <rPr>
        <sz val="11"/>
        <color theme="1"/>
        <rFont val="Calibri"/>
        <family val="2"/>
        <scheme val="minor"/>
      </rPr>
      <t xml:space="preserve"> water harvesting systems </t>
    </r>
  </si>
  <si>
    <t>This technique is used to avoid drought effects, conserve soil and fertilizers in the planting site in rainfed crops. There are many types of harvesting water techniques, basically consists in making grooves in the closeness of the planting row, it can be made ​​by machine or animals</t>
  </si>
  <si>
    <t>Brazil (especially in dry region)</t>
  </si>
  <si>
    <t xml:space="preserve">Brazil (especially in southern) </t>
  </si>
  <si>
    <t>Family farmer and small and medium producer</t>
  </si>
  <si>
    <t>increases the availability of water in the soil providing higher yields</t>
  </si>
  <si>
    <t>http://ainfo.cnptia.embrapa.br/digital/bitstream/CPATSA/6709/1/OPB1849.pdf</t>
  </si>
  <si>
    <t>Forage Cactus in narrow row spacing</t>
  </si>
  <si>
    <t>Cropping in narrow row spacing allows the harvesting every two years and achieve greater production. This technique consists in reducing the spacing between plants providing increased amount of plant in the same area, however, it requires more inputs and labor</t>
  </si>
  <si>
    <t>increases yields in 33%</t>
  </si>
  <si>
    <t>http://www.ipa.br/resp6.php</t>
  </si>
  <si>
    <t>It presents relatively consistent in the branches which contribute to resistance to lodging. It has the insertion pods above the foliage suitable for mechanical harvesting. The average yield ranged from 831 kg/ha in Piauí state to 1807 kg/ha in Paraíba state showing a high genetic potential for productivity</t>
  </si>
  <si>
    <t>PI, PB,BA</t>
  </si>
  <si>
    <t>increases yields from 2% to 12%</t>
  </si>
  <si>
    <t>http://ainfo.cnptia.embrapa.br/digital/bitstream/CPAMN-2009-09/18427/1/brs_marataoa.pdf</t>
  </si>
  <si>
    <t>It presents sized semi-erect, high lodging resistance and good natural defoliation. With these characteristics, has great potential mechanical harvesting. The average yield ranged from 538 kg/ha in Rondônia state to 1839.5 kg/ha in Amazonas state</t>
  </si>
  <si>
    <t>Embrapa Amazônia Oriental</t>
  </si>
  <si>
    <t>Belém, PA</t>
  </si>
  <si>
    <t>Northeast, Midwest and Northern Brazil</t>
  </si>
  <si>
    <t>From family farmer  to large producer</t>
  </si>
  <si>
    <t>increases yields from 7% to 13%</t>
  </si>
  <si>
    <t>http://ainfo.cnptia.embrapa.br/digital/bitstream/item/27806/1/Com.Tec.215.pdf</t>
  </si>
  <si>
    <t>It presents medium cycle, great tillering capacity and good recovery in regrowth and adaptation to hydric deficit. The average yield is 2500 kg/ha</t>
  </si>
  <si>
    <t>Adapted to large mass production for no till system</t>
  </si>
  <si>
    <t>http://ainfo.cnptia.embrapa.br/digital/bitstream/item/35743/1/brs-1501.pdf</t>
  </si>
  <si>
    <t>Pregnancy detector for goats and sheeps</t>
  </si>
  <si>
    <t>Pregnancy detector by ultrasound, whose operation is based on the Doppler effect of continuous waves, which are reflected in the arteries, veins, walls and heart chambers and valves, as well as blood flow.</t>
  </si>
  <si>
    <t>Embrapa Instrumentação</t>
  </si>
  <si>
    <t>100 times cheaper than ultrasound by images with 95.6% of efficacy in diagnosis</t>
  </si>
  <si>
    <t>http://www.cnpdia.embrapa.br/produtos/detcap.html</t>
  </si>
  <si>
    <t>Cowpea cultivar BRS Marataoã</t>
  </si>
  <si>
    <t>Cowpea cultivar Novaera</t>
  </si>
  <si>
    <t>The variety Aramaris has high tolerance to root rot and wide adaptation in areas with rainfall between 800 mm to 1,400 mm / year, typical conditions of semi-arid Sergipe and the recôncavo Baiano. The yield of the variety Aramaris is much higher than the local varieties of the same crop cycle, set between 12 to 18 months. In the field, the yield of the new variety exceeded that of the local varieties by more than 100%</t>
  </si>
  <si>
    <t>Cassava cultivars "Aramaris" - resistant to root rot</t>
  </si>
  <si>
    <t>The simple replacement of local varieties and the varieties Aramaris, in 2006, in the areas of occurrence of root rot, has been responsible for an average increase 52.9% in cassava yield in the region without the need of using any additional input. If deemed productivity in some areas with better agronomic conditions the average increment can reach 132.9%. Based on average price (actuals December 2006) per tonne of root practiced in the market in the region.</t>
  </si>
  <si>
    <t xml:space="preserve">Cassava cultivar "BRS Tapioqueira" </t>
  </si>
  <si>
    <t xml:space="preserve">Cassava cultivar "BRS Verdinha" </t>
  </si>
  <si>
    <t xml:space="preserve">Cassava cultivar "BRS Caipira" </t>
  </si>
  <si>
    <t xml:space="preserve">Cassava cultivar "Cambadinha" </t>
  </si>
  <si>
    <t xml:space="preserve">Cassava cultivar "BRS Jari" </t>
  </si>
  <si>
    <t xml:space="preserve">Embrapa Mandioca e Fruticultura Tropical </t>
  </si>
  <si>
    <t>CE, SE, BA</t>
  </si>
  <si>
    <t>http://www.cnpmf.embrapa.br/publicacoes/folder/Folder_Tapioqueira.pdf</t>
  </si>
  <si>
    <t>Cassava variety for flour and starch production</t>
  </si>
  <si>
    <t>Planting must be done in the beginning of rainy season and with strict control of weeds. It's recommended planting in Pernambuco, Bahia, Ceará and Sergipe state</t>
  </si>
  <si>
    <t>It presents a wide range of productivity depending on the region. Harvesting with 18 months in Ceará state the yield was 2.23 ton/ha already in Sergipe state the yield was 82.0 t/ha. Planting must be done in the beginning of rainy season and with strict control of weeds</t>
  </si>
  <si>
    <t>PE, CE, SE, BA</t>
  </si>
  <si>
    <t>http://www.catalogosnt.cnptia.embrapa.br/catalogo20/catalogo_de_produtos_e_servicos/arvore/CONT000gul9lyb902wx7ha0mboqu6f7sofk4.html</t>
  </si>
  <si>
    <t>http://www.cnpmf.embrapa.br/publicacoes/folder/Folder_BRSJari.pdf</t>
  </si>
  <si>
    <t>http://ainfo.cnptia.embrapa.br/digital/bitstream/item/17442/1/Azoubel2.pdf</t>
  </si>
  <si>
    <t xml:space="preserve">It presents short cycle, adapted to dry regions, for animal feed, recommended several pruning the shoots. The average yield is 12000 kg/ha and presents an increase in yield if intercropped with legumes </t>
  </si>
  <si>
    <t>Harvesting with 12 months the yield was from 30.4 ton/ha to 42.8 ton/ha. Planting must be done in the beginning of rainy season and with strict control of weeds. It's recommended planting in Bahia, Ceará and Sergipe state</t>
  </si>
  <si>
    <t>Harvesting with 10 months yield the is 15 ton/ha. Planting must be done in the beginning of rainy season and with strict control of weeds</t>
  </si>
  <si>
    <t>BA, Northeastern coast</t>
  </si>
  <si>
    <t>It has ideal characteristics of size and shape root for marketing</t>
  </si>
  <si>
    <t>Crop rotation: groundnuts with sugarcane</t>
  </si>
  <si>
    <t>It is based on alternating of crops in the same agricultural area, annually. Providing improvement in physical, chemical and biological soil properties. To obtain maximum efficiency in the improvement of soil productive capacity, crop rotation planning must consider preferably commercial plants and, where possible involve species that produce large amounts of biomass and rapid development, isolated or intercropped</t>
  </si>
  <si>
    <t xml:space="preserve">It helps control weeds, pests and diseases, resets organic matter, protects the soil from the erosion effects </t>
  </si>
  <si>
    <t>Food security (Diversified food production)</t>
  </si>
  <si>
    <t>http://sistemasdeproducao.cnptia.embrapa.br/FontesHTML/Soja/SojaCentralBrasil2003/rotacao.htm</t>
  </si>
  <si>
    <t>The standard process consist in sugarcane harvesting, destruction of ratoons, soil corrective practice, soil preparation, groundnuts planting, groundnuts harvesting and sugarcane planting, in a row</t>
  </si>
  <si>
    <t xml:space="preserve">Brazil (Southeast and Midwest) </t>
  </si>
  <si>
    <t>Sugarcane producer</t>
  </si>
  <si>
    <t>http://www.agencia.cnptia.embrapa.br/gestor/cana-de-acucar/arvore/CONTAG01_75_22122006154841.html</t>
  </si>
  <si>
    <t>Intercropping of peppers and shrub snap (green) beans in organic farming</t>
  </si>
  <si>
    <t>Bean cultivar "BRS Estilo" - "carioca" type</t>
  </si>
  <si>
    <t>Bean cultivar "BRS Esplendor" - black bean type</t>
  </si>
  <si>
    <t>Bean cultivar  "BRS Pontal" - "carioca" type</t>
  </si>
  <si>
    <t>Bean cultivar "BRS Valente" - black bean type</t>
  </si>
  <si>
    <t>Bean cultivar "Perola" - "carioca" type</t>
  </si>
  <si>
    <t>Bean cultivar "BRS Ametista" - "carioca" type</t>
  </si>
  <si>
    <t xml:space="preserve">Bean cultivar "BRS Notável" - "carioca" type </t>
  </si>
  <si>
    <t xml:space="preserve">Bean cultivar "BRSMG Madreperola" - "carioca" </t>
  </si>
  <si>
    <t xml:space="preserve">Bean cultivar "BRSMG Realce" - special type </t>
  </si>
  <si>
    <t xml:space="preserve">Bean cultivar "BRS Radiante" - special type </t>
  </si>
  <si>
    <t>Bean cultivar "BRS Agreste" - special type</t>
  </si>
  <si>
    <t>Bean cultivar "BRS Vereda" - special type</t>
  </si>
  <si>
    <t>Bean cultivar "BRS Pitanga" - special type</t>
  </si>
  <si>
    <t xml:space="preserve">Bean cultivar "BRS Executivo" - special type </t>
  </si>
  <si>
    <t xml:space="preserve">Bean cultivar "BRS Embaixador" - special type </t>
  </si>
  <si>
    <t xml:space="preserve">Bean cultivar "Jalo precoce" - special type </t>
  </si>
  <si>
    <t xml:space="preserve">Bean cultivar "BRS Campeiro" - black bean type </t>
  </si>
  <si>
    <t>Inoculation of rhizobia in legume can supply the nitrogen needs of crops through the process of biological nitrogen fixation</t>
  </si>
  <si>
    <r>
      <rPr>
        <i/>
        <sz val="11"/>
        <color theme="1"/>
        <rFont val="Calibri"/>
        <family val="2"/>
        <scheme val="minor"/>
      </rPr>
      <t>Rhizobium</t>
    </r>
    <r>
      <rPr>
        <sz val="11"/>
        <color theme="1"/>
        <rFont val="Calibri"/>
        <family val="2"/>
        <scheme val="minor"/>
      </rPr>
      <t xml:space="preserve"> inoculant</t>
    </r>
  </si>
  <si>
    <t>increases yields</t>
  </si>
  <si>
    <t>The nitrogen self-supply minimizes the effects of nitrogen on the environment</t>
  </si>
  <si>
    <t>http://www.agencia.cnptia.embrapa.br/gestor/cana-de-acucar/arvore/CONTAG01_31_711200516717.html</t>
  </si>
  <si>
    <r>
      <rPr>
        <i/>
        <sz val="11"/>
        <color theme="1"/>
        <rFont val="Calibri"/>
        <family val="2"/>
        <scheme val="minor"/>
      </rPr>
      <t>Rhizobium</t>
    </r>
    <r>
      <rPr>
        <sz val="11"/>
        <color theme="1"/>
        <rFont val="Calibri"/>
        <family val="2"/>
        <scheme val="minor"/>
      </rPr>
      <t xml:space="preserve"> inoculant for cowpeas</t>
    </r>
  </si>
  <si>
    <t>Other crops</t>
  </si>
  <si>
    <t xml:space="preserve">Ecological Greenhouse: bamboo use in "bioconstructions" </t>
  </si>
  <si>
    <t>The bamboo is a tropical plant that produces culms annually without need for replanting, presents itself as a great natural resource with tremendous agricultural potential, due to its versatility, strength and  good physical and mechanical characteristics. The ecological greenhouse made by bamboo allows an increases of food production with low cost</t>
  </si>
  <si>
    <t>"Glória" milk production system in semi arid</t>
  </si>
  <si>
    <t>In the rainy season, the herd is kept grazing on cultivated grasses, beyond the annual native pastures and annual herbaceous legumes. Concomitantly is produced in intercropping system leucaena, maize or sorghum and beans. The leucaena is used for production of silage and hay serving as a protein source. Maize and beans are used for household consumption and the rest is used as feed (maize) or sold (maize/beans)</t>
  </si>
  <si>
    <t>http://www.cpatsa.embrapa.br:8080/public_eletronica/downloads/BAG77.pdf</t>
  </si>
  <si>
    <t>Reducing external inputs</t>
  </si>
  <si>
    <t>Producer, association, cooperatives and industry</t>
  </si>
  <si>
    <t>FAMACHA method to control worms diseases</t>
  </si>
  <si>
    <t>Embrapa caprinos e ovinos</t>
  </si>
  <si>
    <t>Entire region of goat production</t>
  </si>
  <si>
    <t>Reducing by 79% the use of medication</t>
  </si>
  <si>
    <t>Carries a smaller selection pressure, delaying the onset of resistance anthelmintic</t>
  </si>
  <si>
    <t>Reduces contamination by chemical residues in the environment and in foods of animal origin</t>
  </si>
  <si>
    <t>http://ainfo.cnptia.embrapa.br/digital/bitstream/item/26754/1/CT-29.pdf</t>
  </si>
  <si>
    <t>Use of cashew apple peduncle in the termination of goats and sheep</t>
  </si>
  <si>
    <t>The bran dehydrated cashew stalk is an alternative ingredient in the preparation of feed for sheep feedlot in northeastern Brazil that can reduce production costs while maintaining product quality and yield. From a nutritional standpoint, the cashew apple is an energy food, rich in fiber, intermediate crude protein content (13%). It can be used for partial replacement of the concentrate as well as replacement of bulky food of good quality (low fiber content)</t>
  </si>
  <si>
    <t>Cashew-producing regions</t>
  </si>
  <si>
    <t>Low cost of feedstock (most of the cashew peduncle is still wasted in field)</t>
  </si>
  <si>
    <t xml:space="preserve">With this wasted material is possible to make two tons of feed </t>
  </si>
  <si>
    <t>http://www.cnpc.embrapa.br/admin/pdf/0234400121.cot61.pdf</t>
  </si>
  <si>
    <t>It Consists of supplemental feeding during the rearing phase, using high quality forages, concentrates, minerals and supplements vitamin, made ​​in a trough surrounded to allow only entry of pups (kids and lambs) getting arrays (goats and sheep lactating) from outside</t>
  </si>
  <si>
    <t>This technique becomes the animals more uniform and thus with a higher market value</t>
  </si>
  <si>
    <t>Increasing the weight gain from 10 to 20% as compared to animals that received no creep feeding, high efficiency of conversion of food to gain weight anticipating the slaughter age and facilitates parasites control</t>
  </si>
  <si>
    <t>http://www.neef.ufc.br/pal04.pdf</t>
  </si>
  <si>
    <t>Use of creep feeding in goat production</t>
  </si>
  <si>
    <t xml:space="preserve">The method is based on selective control of the disease. The diagnosis is made by comparing the eye mucous membrane, the color reveals the degree of anemia which is linked to the intensity of the infection, that way, it avoids the indiscriminate use of anthelmintic drugs </t>
  </si>
  <si>
    <t>Cowpea cultivar" BRS Pujante"</t>
  </si>
  <si>
    <t xml:space="preserve">The yield of rainfed farming is 704 kg/ha, in irrigated system 1586 kg/ha. It´s recommended planting in irrigated conditions in the second half and rainfed in the first. It´s also suitable for intercropping with irrigated fruit trees  </t>
  </si>
  <si>
    <t>Pernambuco and Vale do São Francisco</t>
  </si>
  <si>
    <t xml:space="preserve">Great adaptation to dry regions with an above average yield </t>
  </si>
  <si>
    <t>Cowpea cultivar" BRS Acauã"</t>
  </si>
  <si>
    <t>PE, BA, PI</t>
  </si>
  <si>
    <t>High level cowpea producer</t>
  </si>
  <si>
    <t>http://www.alice.cnptia.embrapa.br/bitstream/doc/897481/1/CarlosAntonio52011.pdf</t>
  </si>
  <si>
    <t>http://www.alice.cnptia.embrapa.br/bitstream/doc/162179/1/OPB1627.pdf</t>
  </si>
  <si>
    <t>Cowpea cultivar" BRS Tapaihum"</t>
  </si>
  <si>
    <t xml:space="preserve">The yield of rainfed farming is 1183 kg/ha, in irrigated system 1619 kg/ha. It presents high tolerance to golden mosaic virus, and severe mosaic virus and potyvirus. Due to your short cycle and the erect postage is suitable for intercropping with irrigated fruit trees  </t>
  </si>
  <si>
    <t>The yield of rainfed farming is 1338 kg/ha, in irrigated system 1407 kg/ha. It presents better yields in irrigated areas and areas with high technological level. It´s also suitable for intercropping with irrigated fruit trees. High tolerance to golden mosaic virus, and severe mosaic virus and potyvirus</t>
  </si>
  <si>
    <t>Integrated Pest Management (IPM) in soybeans</t>
  </si>
  <si>
    <t>Ratoon cultivation of irrigated rice</t>
  </si>
  <si>
    <r>
      <t xml:space="preserve">Biological control of "Ello Sphinx" with </t>
    </r>
    <r>
      <rPr>
        <i/>
        <sz val="11"/>
        <color theme="1"/>
        <rFont val="Calibri"/>
        <family val="2"/>
        <scheme val="minor"/>
      </rPr>
      <t>Baculovirus erinnyis</t>
    </r>
  </si>
  <si>
    <t>EPAGRI</t>
  </si>
  <si>
    <t>Florianópolis, SC</t>
  </si>
  <si>
    <r>
      <t xml:space="preserve">The Ello Sphinx caterpillars causes severe defoliation reaching a reduction of 64% in yield, when the attack occurs in young plants can even kill her. The </t>
    </r>
    <r>
      <rPr>
        <i/>
        <sz val="11"/>
        <color theme="1"/>
        <rFont val="Calibri"/>
        <family val="2"/>
        <scheme val="minor"/>
      </rPr>
      <t>Baculovirus ello</t>
    </r>
    <r>
      <rPr>
        <sz val="11"/>
        <color theme="1"/>
        <rFont val="Calibri"/>
        <family val="2"/>
        <scheme val="minor"/>
      </rPr>
      <t xml:space="preserve"> is a disease that attacks the caterpillar naturally, thus, converted into biological control agent of Ello Sphinx caterpillars  </t>
    </r>
  </si>
  <si>
    <t>Low cost technique</t>
  </si>
  <si>
    <t xml:space="preserve">Due to your high dispersion power it can control area where was not applied </t>
  </si>
  <si>
    <t>It does not pollute the environment, is not toxic to humans, plants and animals and replace agrochemicals</t>
  </si>
  <si>
    <t>http://ainfo.cnptia.embrapa.br/digital/bitstream/CPAF-AC/17288/1/doc107.pdf</t>
  </si>
  <si>
    <t>SC, PR and Brazilian northeastern</t>
  </si>
  <si>
    <t>Northeas reagion plus the states of São Paulo, Minas Gerais, Paraná, Santa Catarina, Rio Grande do Sul</t>
  </si>
  <si>
    <t>Undergound Pest Management - Maize Seed Treatment</t>
  </si>
  <si>
    <t>Yes, by Embrapa specialist</t>
  </si>
  <si>
    <t>Particle size of corn measurement for broiler feed</t>
  </si>
  <si>
    <t>Intercropping system: cassava with short cycle crops</t>
  </si>
  <si>
    <t>Reduces the harvesting cost because the root is straighter and thus easier to pluck</t>
  </si>
  <si>
    <t>The total productivity increase of the land is very significant because the cassava keeps the yield and still has the yield of short cycle (with a yield of 60-70% of that done without cassava)</t>
  </si>
  <si>
    <t xml:space="preserve">Due to low capacity of soil covering the cassava, the short cycle crop has a key role in soil protection. </t>
  </si>
  <si>
    <t>Food security: producers can combine protein (beans) and energy (cassava)</t>
  </si>
  <si>
    <t>http://www.scielo.br/pdf/rca/v43n3/a16v43n3.pdf
http://www.cnpmf.embrapa.br/publicacoes/jornada/resumos/Resumo_FranciscoAGJ_MauricioACF_rev_JR_ED___.pdf</t>
  </si>
  <si>
    <t>Enable producers</t>
  </si>
  <si>
    <t>The planting of good material ensures higher success rate of plants, which is essential for good yields. The selection and preparation of planting material is a craft process which requires skills of the producer. For large-scale distribution needs a good logistics and infrastructure because the cassava cutting is very fragile and perishable. The cassava cutting presents better quality in your tenth to twelfth month and must be chosen the healthier batch to make the cut in the field, If it will be stored or transported, must be done so carefully. Cassava cutting must have size of about 20 cm to ensure that has buds viable and appropriate rate of moisture. Under stress conditions, the cuttings need to be larger to have sufficient nutrient reserves</t>
  </si>
  <si>
    <t xml:space="preserve">Cassava in double row spacing: 2.0 meters between rows and 0.60 meters between plants. Planting short cycle crops between rows (beans, groundnut, maize, yams, etc.). In this technique the cassava crop leverages the fertilizing ​​for the annual crop (fertilizer + straw), reduces the need for weeding, allows the entrance with small machines in the hallway, reduces harvesting costs and increases the soil coverage thus protecting of erosion 
</t>
  </si>
  <si>
    <t>There are no cost to the producer, except by labor</t>
  </si>
  <si>
    <t>it increases yield at least 30-40%</t>
  </si>
  <si>
    <t>http://sistemasdeproducao.cnptia.embrapa.br/FontesHTML/Mandioca/mandioca_cerrados/sementes.htm</t>
  </si>
  <si>
    <t>Participatory research with cassava varieties</t>
  </si>
  <si>
    <t>The participatory research with cassava varieties in farmers' properties evaluates the varieties generated by research within the production systems used by farmers and greater diversity of cropping systems, emerges as one of the most efficient alternatives in order to select cassava varieties adapted to environments of farmers, most likely to be adopted and incorporated into their production systems</t>
  </si>
  <si>
    <t>http://www.embrapa.br/imprensa/artigos/2000/artigo.2004-12-07.2442304281/</t>
  </si>
  <si>
    <t>GO, DF, MG</t>
  </si>
  <si>
    <t>Depending on the region may be 50 to 100% higher than the national average (12 ton/ha)</t>
  </si>
  <si>
    <t>This technique minimizes the use of pesticides and chemical fertilizers</t>
  </si>
  <si>
    <t>Local autonomy and empowerment</t>
  </si>
  <si>
    <t>Searching for improvements in production systems of cassava chain</t>
  </si>
  <si>
    <t>Participatory research with maize varieties</t>
  </si>
  <si>
    <t>The participatory research with maize varieties in farmers' properties evaluates the varieties generated by research within the production systems used by farmers and greater diversity of cropping systems, emerges as one of the most efficient alternatives in order to select cassava varieties adapted to environments of farmers, most likely to be adopted and incorporated into their production systems</t>
  </si>
  <si>
    <t>Depending on the region might increase 100 to 200% in yield</t>
  </si>
  <si>
    <t>Searching for improvements in production systems of maize chain</t>
  </si>
  <si>
    <t>http://www.mcpbrasil.org.br/biblioteca/doc_view/30-manejo-da-diversidade-genetica-milho-em-sistema-agroecologico</t>
  </si>
  <si>
    <t>This management is fundamental to the development of varieties adapted to agroecosystems functional that has own logic in species establishment  and it is not done in a research center. Due to the considerable lack of varieties adapted to this type of systems causes ecological production becomes more expensive for the producer and the consumer</t>
  </si>
  <si>
    <t>GO, DF, MG, ES, Northeast, Southeast and  Southern Brazil</t>
  </si>
  <si>
    <t>It increases yield and reduces production cost due to the use of local inputs</t>
  </si>
  <si>
    <t>Depending on the regions, some maize varieties presents yield about 10 to 11 ton/ha</t>
  </si>
  <si>
    <t>The agriculture based on ecology minimizes or does not use pesticides or chemical inputs, uses conservationist practices, thereby developing important role in the soil and water conservation. It promotes carbon storage, preserving flora and fauna</t>
  </si>
  <si>
    <t>It improves self-esteem, appreciation of local relations, rescuing production habits and forms</t>
  </si>
  <si>
    <t>Searching for improvements in agroecological production systems of maize</t>
  </si>
  <si>
    <t>Agroecology is the holistic study of agroecosystems including human and environmental elements, emphasizing the forms, functions and dynamics of these interactions and the processes in which they are involved. It aims to increases production in a sustainable way with minimal environmental and social impact and with minimal use of external inputs</t>
  </si>
  <si>
    <t>Agroecological production systems</t>
  </si>
  <si>
    <t>Yield is sum of environmental conditions improvement as soil fertility, the biological control increases and proper choice of crop species such as maize, beans and cassava providing a constant yield increases may reach 8 ton/ha in maize, 2.5 tons/ha in beans and 25 tons/ha in cassava</t>
  </si>
  <si>
    <t>It improves self-esteem and appreciation of local relations</t>
  </si>
  <si>
    <t>http://livraria.sct.embrapa.br/liv_resumos/pdf/00061530.pdf</t>
  </si>
  <si>
    <t>Local banks seeds are a safe strategy for local varieties conservation in a particular community or region. They represent security for farmers who are subject to the problems of environmental stresses such as drought, floods, attacks of insects and birds. In local bank are collected local crops germplasm with important information and associated knowledge, storing, regenerating or multiplying according to the demands. The seeds are redistributed to farmers to maintain diversity in agroecological production unit as a strategy for quality of life and contributing to the genetic resources management</t>
  </si>
  <si>
    <t xml:space="preserve">Local banks seeds </t>
  </si>
  <si>
    <t>It avoids purchasing seed in market (high cost) and also prevents the varieties loss</t>
  </si>
  <si>
    <t>I decreases the genetic erosion processes of local varieties due to weather issues and or other factors</t>
  </si>
  <si>
    <t>It avoids vulnerability factors and genetic erosion</t>
  </si>
  <si>
    <t>http://www.lpm.com.br/livros/Imagens/biodiversidade.pdf</t>
  </si>
  <si>
    <t>Pasture renew in Cerrados using annual crop - Sistema barreirão</t>
  </si>
  <si>
    <t>It´s an association of pasture with annual crops, mainly rainfed rice, maize and sorghum. In this system the pasture seeds (preferably grasses of Brachiaria genus) are mixed with the manure used in fertilizer planting culture of interest. This system was widely used by rice farmers and ranchers for opening new areas and formation of their pastures. This technique reduces most of weeds and termites, as well as being an alternative to replacement of degraded pasture by a more productive and/or adapted</t>
  </si>
  <si>
    <t>Pasture renew funded by annual crop production with possibility of additional profit</t>
  </si>
  <si>
    <t>Yields above the national average due to crop rotation effect</t>
  </si>
  <si>
    <t>http://www.infoteca.cnptia.embrapa.br/bitstream/doc/192394/1/doc33.pdf</t>
  </si>
  <si>
    <t>Fertilization/Feed/Pasture</t>
  </si>
  <si>
    <t>Pest control/Sanity/Health</t>
  </si>
  <si>
    <t>Embrapa Cerrados</t>
  </si>
  <si>
    <t>Embrapa Semi-Árido</t>
  </si>
  <si>
    <t>Embrapa Amazônia Ocidental</t>
  </si>
  <si>
    <t xml:space="preserve">Many region in Brazil (including Cerrado and Caatinga) </t>
  </si>
  <si>
    <t>It reduces labor costs</t>
  </si>
  <si>
    <t>It increases the harvesting yield</t>
  </si>
  <si>
    <t>http://www.agencia.cnptia.embrapa.br/recursos/circ_37ID-ojtPVDHeBb.pdf</t>
  </si>
  <si>
    <t>Best practices of cassava cutting "maniva" management</t>
  </si>
  <si>
    <t>In the region referenced for adopt, in the harvest of "wet" and "dry", brought profitability to producers and agribusiness economic benefit to the beans about R$ 481/ha. In winter crop, the economic benefit favored agribusiness bean, with the amount of R$ 484/ha. The production cost of BRS Style was R $ 2,143.94 ha-1 with a yield of 33 sc 60 kg ha-1 was economically viable with producers getting a benefit / cost ratio of 1.23, ie a return 23% on investment in production when the price of beans, in effect, was $ 80, 00-60kg 1st sc.</t>
  </si>
  <si>
    <t>http://ainfo.cnptia.embrapa.br/digital/bitstream/item/25974/1/c8eb9792-d97a-e7bb1.pdf</t>
  </si>
  <si>
    <t>http://ainfo.cnptia.embrapa.br/digital/bitstream/item/42779/1/cbb.pdf</t>
  </si>
  <si>
    <t>http://ainfo.cnptia.embrapa.br/digital/bitstream/CNPAF/21539/1/comt_64.pdf</t>
  </si>
  <si>
    <t>http://ainfo.cnptia.embrapa.br/digital/bitstream/CNPAF/19524/1/comt_44.pdf</t>
  </si>
  <si>
    <t>http://ainfo.cnptia.embrapa.br/digital/bitstream/CNPAF/23004/1/comt_80.pdf</t>
  </si>
  <si>
    <t>Unity gain was R$ 689.93/ha in water and dry season 2008, with 162,910.00 ha of adoption. In winter harvest the unity gain of R$ 1,832.63/ha and adoption area of 21,100.00/há</t>
  </si>
  <si>
    <t>The economic benefit  per hectare = R$ 890.40</t>
  </si>
  <si>
    <t>Productivity increase of 82%</t>
  </si>
  <si>
    <t>http://www.cnpmf.embrapa.br/publicacoes/folder/Folder_Formosa_2008.pdf</t>
  </si>
  <si>
    <t>http://ainfo.cnptia.embrapa.br/digital/bitstream/CNPMF/24674/1/documento_149.pdf</t>
  </si>
  <si>
    <t>http://www.agronline.com.br/artigos/raspa-mandioca-como-alternativa-para-melhorar-renda-pequena-producao-semi-rido-nordeste</t>
  </si>
  <si>
    <t xml:space="preserve">The average yield obtained with local varieties stood at around 10 t / ha, compared with 18.0 t / ha with the Formosa variety that is resistant to drought and blight - the main problems of agriculture in the region. This increase in productivity in 2008 was achieved without the use of any additional input, but as a result of the replacement of local varieties by Formosa. It based on the average price per ton of roots in the region and market area planted with the Formosa variety in 2011, it is estimated an effective gain per hectare of R $ 1,685.38 </t>
  </si>
  <si>
    <t>http://www.cpafrr.embrapa.br/embrapa/attachments/202_doc042007_anais07_zilli.pdf</t>
  </si>
  <si>
    <t>http://ainfo.cnptia.embrapa.br/digital/bitstream/AI-SEDE-2010/46934/1/44n09a16.pdf</t>
  </si>
  <si>
    <t>In the harvesting of "waters" and "dry" season presents yield increase about 22% comparing to Perola cultivar. In winter harvesting, 10%</t>
  </si>
  <si>
    <t>The area planted with BRS-Guariba cycle in 2010/2011, was 202,000 ha, with a 35% increase in the area planted, generating an economic benefit per hectare of R$ 145.00</t>
  </si>
  <si>
    <t>The economic benefit per hectare R$ 586.25/ha</t>
  </si>
  <si>
    <t>Increase productivity: increase of 1,460.00 liters/ha to 3,597.00 liters/ha in 2011. Economic benefit per hectare of R$ 1,316.11, adoption in 1,512.00 ha. Reduction of production costs (52%)</t>
  </si>
  <si>
    <t>Increased agricultural productivity: 500 kg grain/ha to 1300 kg/ha. In livestock: 8 kg of meat/ha passes to 60 kg of meat/ha in 2011. Generated a "unity gain" of $ 400.00/hectare</t>
  </si>
  <si>
    <t>http://www.alice.cnptia.embrapa.br/bitstream/doc/865703/1/AACSistemadeproducaoagrossilvipastorilparaaregiao.pdf</t>
  </si>
  <si>
    <t>http://www.painelflorestal.com.br/noticias/pesquisa-desenvolvimento/embrapa-avalia-pecuaria-leiteira-na-integracao-lavoura-pecuaria-floresta</t>
  </si>
  <si>
    <t>The economic benefit per hectare R$ 26,455.00</t>
  </si>
  <si>
    <t>Under the conditions of the study, the annual milk production increased 8 times and the profitability of the family property increased by 2 times. Productivity increase of 718%.</t>
  </si>
  <si>
    <t>Besides better land use, the technology package developed by Embrapa Amazônia Oriental also reflected in the increase of the stocking rate, with 3 to 5 units animal/ha/year versus 0.5 to 1.5 animal unit/ha/year in the  traditional production system, and of productivity with weight gain of 600 kg to 850 kg/ha/year, exceeding that obtained in traditional ranching in the Amazon, which ranges between 90-150 kg/ha/year, allowing faster return on capital invested, with animals of greater weight, younger age and higher carcass yield, over which one gets higher selling price</t>
  </si>
  <si>
    <t>Productivity increase of 458%</t>
  </si>
  <si>
    <t>It reduces costs (15%)</t>
  </si>
  <si>
    <t>In 2012, It increases yield (34%), economic benefit per hectare R$ 122.24 and adoption in 8000 head of cattle</t>
  </si>
  <si>
    <t>Increased yield of 81.6 LWG / ha (weight gain / hectare) to 96 LWG / ha in 2011. Adoption area of 45000 hectares in 2011. Estimate for 2012 is 58,500 hectares. In addition, the technology provides a cost savings, estimated at R $ 16.87 per head (2011) and R $ 18.06 per head (2012)</t>
  </si>
  <si>
    <t>The economic benefit per hectare R$ 128.36</t>
  </si>
  <si>
    <t>Productivity increase of 25.9%</t>
  </si>
  <si>
    <t>Productivity increase of 78%</t>
  </si>
  <si>
    <t>Cost Reduction: economy of R$ 782.51/property in 2011  in 500 properties with adoption.</t>
  </si>
  <si>
    <t>Increase productivity: increased yield of 3364 liters of milk per lactating cow to 3501 liters of milk per lactating cow. Adoption with 346,759.00 dairy cows</t>
  </si>
  <si>
    <t>The economic benefit  per animal = R$ 1.36</t>
  </si>
  <si>
    <t xml:space="preserve">All Brazilian state except MA, AM, AP, RR </t>
  </si>
  <si>
    <t>The economic benefit per property  R$ 23,152.00</t>
  </si>
  <si>
    <t>Cost reduction of R$ 10.33 per bovine</t>
  </si>
  <si>
    <t>Productivity increase of 42.8%</t>
  </si>
  <si>
    <t>Adding value: additional income of R$ 0.14/liter milk in 2004. Expansion to 178,850,000 liters</t>
  </si>
  <si>
    <t>Increase productivity: increase of 1 embryo per cow per year to 25 embryos per cow per year in 2004</t>
  </si>
  <si>
    <t>The economic benefit per hectare R$ 1,980.00</t>
  </si>
  <si>
    <t>The economic benefit per cow R$ 15,300.00</t>
  </si>
  <si>
    <t>Cost Reduction: R$16.35 saving/year/head in 2004. With 2,960,000 adoption in cattle treated</t>
  </si>
  <si>
    <t>Adding Value: additional income of R$ 400/ha in 2003 with improved adoption by 60,000 cows in production.</t>
  </si>
  <si>
    <t>The economic benefit per cow R$ 88.50</t>
  </si>
  <si>
    <t>Productivity increase of 29.5%</t>
  </si>
  <si>
    <t>Adding value: additional income of R$ 0.04/liter milk in 2003. Expansion to 17 billion liters</t>
  </si>
  <si>
    <t>The economic benefit per hectare R$ 618.00</t>
  </si>
  <si>
    <t>Increase productivity: increased yield of 1,100 kg / ha to 15,500 kg / ha in 2003</t>
  </si>
  <si>
    <t>The economic benefit per hectare R$ 485.00</t>
  </si>
  <si>
    <t>Increase productivity: increased yield of 1,000 kg / ha to 15,000 kg / ha in 2003</t>
  </si>
  <si>
    <t>The economic benefit per cow R$ 79.84</t>
  </si>
  <si>
    <t>Increase productivity: increased yield of 900 kg / ha to 1898 kg / ha in 2003</t>
  </si>
  <si>
    <t>The economic benefit per hectare R$ 17.00</t>
  </si>
  <si>
    <t>Increase productivity: increased yield of 95 kg / ha to 114 kg / ha in 2001</t>
  </si>
  <si>
    <t>The economic benefit per hectare R$ 762.50</t>
  </si>
  <si>
    <t>Increase productivity: increased yield of 500 kg / ha to 9000 kg / ha in 2001</t>
  </si>
  <si>
    <t>The economic benefit per hectare R$ 55.71</t>
  </si>
  <si>
    <t>Increase productivity: increased yield of 1,023 kg / ha to 1,265 kg / ha in 2001</t>
  </si>
  <si>
    <t>Reduced costs: savings of R$ 180/ha in 2001</t>
  </si>
  <si>
    <t>http://bs.sede.embrapa.br/2011/relatorios/pecuariasudeste_2011_deteccaoantiparasitarias.pdf</t>
  </si>
  <si>
    <t>http://www.cppse.embrapa.br/sites/default/files/principal/publicacao/Circular33.pdf</t>
  </si>
  <si>
    <t>http://www.cppse.embrapa.br/node/425</t>
  </si>
  <si>
    <t>http://www.infoteca.cnptia.embrapa.br/handle/doc/853435</t>
  </si>
  <si>
    <t>http://www.catalogosnt.cnptia.embrapa.br/catalogo20/catalogo_de_produtos_e_servicos/arvore/CONT000guppi03302wx7ha0mboqu6tjxh3zj.html</t>
  </si>
  <si>
    <t>http://www.infoteca.cnptia.embrapa.br/bitstream/doc/318769/1/CNPGCDOCUMENTOS20CONSIDERACOESBASICASPARAUMPROGRAMADECONTROLEESTRATEGICODAVERMINOSEB.pdf</t>
  </si>
  <si>
    <t>http://www.ebah.com.br/content/ABAAABI_YAD/recria-novilhas-leiteiras</t>
  </si>
  <si>
    <t>http://www.catalogosnt.cnptia.embrapa.br/catalogo20/catalogo_de_produtos_e_servicos/arvore/CONT000f0pbzfqg02wx5af00ec2r86324mtw.html</t>
  </si>
  <si>
    <t>http://www.cnpgl.embrapa.br/totem/conteudo/Sanidade_carrapatos_vermes_e_doencas/Pasta_do_Produtor/38_Controle_estrategico_do_carrapato_dos_bovinos_de_leite.pdf</t>
  </si>
  <si>
    <t>http://www.cnpgl.embrapa.br/nova/informacoes/melhoramento/Gir/artigos/introducao05.pdf</t>
  </si>
  <si>
    <t>http://www.cileite.com.br/sites/default/files/avaliacao_dos_impactos_ambientais_e_sociais_da_tecnologia.pdf</t>
  </si>
  <si>
    <t>http://www.infoteca.cnptia.embrapa.br/bitstream/doc/594947/1/COT41Tanquesdeexpansao.pdf</t>
  </si>
  <si>
    <t>http://www.cnpma.embrapa.br/boaspraticas/download/Contribuicao_Embrapa_Gado_Leite_Reducao_Desnive.pdf</t>
  </si>
  <si>
    <t>http://ainfo.cnptia.embrapa.br/digital/bitstream/item/24569/1/DOC180.pdf</t>
  </si>
  <si>
    <t>http://www.infoteca.cnptia.embrapa.br/bitstream/doc/948799/1/Documentos154.pdf</t>
  </si>
  <si>
    <t>http://www.infoteca.cnptia.embrapa.br/bitstream/doc/384902/1/ManejoReducaoIntervaloEntrePartos.pdf</t>
  </si>
  <si>
    <t>http://www.cppse.embrapa.br/produ-o-intensiva-de-leite-pasto-aumenta-produtividade</t>
  </si>
  <si>
    <t>http://ainfo.cnptia.embrapa.br/digital/bitstream/item/37976/1/Documentos34-0.pdf</t>
  </si>
  <si>
    <t>http://www.fernandomadalena.com/site_arquivos/866.pdf</t>
  </si>
  <si>
    <t>http://cpamt.sede.embrapa.br/biblioteca/material-de-curso/modulo-3/CT95.pdf</t>
  </si>
  <si>
    <t>http://sistemasdeproducao.cnptia.embrapa.br/FontesHTML/Leite/LeiteSudeste/</t>
  </si>
  <si>
    <t>http://redeagroecologia.cnptia.embrapa.br/boletins/criacoes-animais/tratamento%20e%20manejo%20de%20dejetos%20de%20bovinos.pdf</t>
  </si>
  <si>
    <t>http://www.cnpgl.embrapa.br/sistemaproducao/484-estrat%C3%A9gias-de-cruzamento</t>
  </si>
  <si>
    <t>http://www.cpafap.embrapa.br/embrapa/wp-content/arquivos/2009/11/Folder20001.pdf</t>
  </si>
  <si>
    <t>http://www.infoteca.cnptia.embrapa.br/bitstream/doc/83224/3/Boletim20.pdf</t>
  </si>
  <si>
    <t>http://www.infoteca.cnptia.embrapa.br/bitstream/doc/51834/1/CIT19.pdf</t>
  </si>
  <si>
    <t>The economic benefit per animal R$ 10.00 with adoption of 276,040.00 animals in 2004</t>
  </si>
  <si>
    <t>The economic benefit per live animal R$ 14.75 in 2011</t>
  </si>
  <si>
    <t>Increased productivity (13.6%)</t>
  </si>
  <si>
    <t>Increased productivity (150.0%)</t>
  </si>
  <si>
    <t>http://www.alice.cnptia.embrapa.br/bitstream/doc/876897/1/AACControledeverminosenosrebanhoscaprinoeovinonosemiaridobrasileiro.pdf</t>
  </si>
  <si>
    <t>Income gains by adding value: additional income obtained R$ 17.00 per head of 28kg in 2006.</t>
  </si>
  <si>
    <t>http://www.agencia.cnptia.embrapa.br/Repositorio/processamento+industrial_000g2jbl5q202wx5ok0ghx3a9nowm7bz.pdf</t>
  </si>
  <si>
    <t>The economic benefits per herctare R$ 43.96 with adoption of 661,229.00 ha in 2001</t>
  </si>
  <si>
    <t>Increased yield from 3,328 kg/ha to 3,761 kg/ha in 2001</t>
  </si>
  <si>
    <t>There is a reduction of eighty-eight reais in cost per hectare when using the wasp to control pests. This reduction means 73% savings in defense spending. Area The adoption of this technology has grown steeply. The average annual growth of about 50% per year in the period of 2002 until 2010. In figures, the area of technology adoption increased from 8,246.00 hectares in 2002 to 154,980.00  hectares in 2010</t>
  </si>
  <si>
    <t>http://ainfo.cnptia.embrapa.br/digital/bitstream/item/25171/1/0395.pdf</t>
  </si>
  <si>
    <t>The economic benefits per herctare R$ 127.16 with adoption of 472,631.00 ha in 2003</t>
  </si>
  <si>
    <t>http://ainfo.cnptia.embrapa.br/digital/bitstream/item/80087/1/Paiol-Rei.pdf</t>
  </si>
  <si>
    <t>The economic benefits per herctare R$ 297.50 with adoption of 11,000.00 ha in 2007</t>
  </si>
  <si>
    <t>Increased yield from 950 kg/ha to 3,500 kg/ha in 2007</t>
  </si>
  <si>
    <t>Increased yield from 3,354 kg/ha to 3,857 kg/ha in 2003</t>
  </si>
  <si>
    <t>http://ainfo.cnptia.embrapa.br/digital/bitstream/item/30901/1/Melhoramento-genetico.pdf</t>
  </si>
  <si>
    <t>The economic benefits per herctare R$ 256.53 with adoption of 68,490.55 ha in 2009</t>
  </si>
  <si>
    <t>Increased yield from 8,879 kg/ha to 9,766 kg/ha in 2009</t>
  </si>
  <si>
    <t>http://ainfo.cnptia.embrapa.br/digital/bitstream/item/34187/1/brs-1030.pdf</t>
  </si>
  <si>
    <t>The economic benefits per herctare R$ 780.77 with adoption of 59,581.50 ha in 2009</t>
  </si>
  <si>
    <t>Increased yield from 6,148 kg/ha to 8,883 kg/ha in 2009</t>
  </si>
  <si>
    <t>http://ainfo.cnptia.embrapa.br/digital/bitstream/CNPMS-2009-09/21397/1/Doc_77.pdf</t>
  </si>
  <si>
    <t>The economic benefits per herctare R$ 443.47 with adoption of 21,590.00 ha in 2006</t>
  </si>
  <si>
    <t>Increased yield from 3,277 kg/ha to 5,063 kg/ha in 2006</t>
  </si>
  <si>
    <t>http://ainfo.cnptia.embrapa.br/digital/bitstream/item/25141/1/0250.pdf</t>
  </si>
  <si>
    <t>The economic benefits per herctare R$ 92.64 with adoption of 3,721,740.00 ha in 2001</t>
  </si>
  <si>
    <t>Increased yield from 3,074 kg/ha to 3,996 kg/ha in 2001</t>
  </si>
  <si>
    <t>http://sistemasdeproducao.cnptia.embrapa.br/FontesHTML/Milho/CultivodoMilho_2ed/prmonitoramento.htm</t>
  </si>
  <si>
    <t>The economic benefits per herctare R$ 241.86 with adoption of 181,271.00 ha in 2012</t>
  </si>
  <si>
    <t>Increased yield from 3,185 kg/ha to 3,890 kg/ha in 2001</t>
  </si>
  <si>
    <t>http://www.cpac.embrapa.br/download/15/t</t>
  </si>
  <si>
    <t>The economic benefits per head R$ 2.09 with adoption of 1,238,400.00 hens in 2012</t>
  </si>
  <si>
    <t>Increase productivity: increased yield 4.42dz/hen to 15.21 dz/hen in 2012</t>
  </si>
  <si>
    <t>The economic benefits per 1,000 kg of meat R$ 60.42</t>
  </si>
  <si>
    <t>http://ainfo.cnptia.embrapa.br/digital/bitstream/item/54818/1/estrategisa-para-reutilizacao0001.pdf</t>
  </si>
  <si>
    <t>http://www.embrapa.br/imprensa/noticias/2002/agosto/bn.2004-11-25.4672542960/</t>
  </si>
  <si>
    <t>Reduced costs (energy savings) savings of $ 1.23/ton of feed in 2011</t>
  </si>
  <si>
    <t>http://www.scielo.br/pdf/rbca/v4n1/11426.pdf</t>
  </si>
  <si>
    <t>Increased yield of 958.35 kg/ton meat to 960.43 kg/ton chicken in 2011</t>
  </si>
  <si>
    <t xml:space="preserve">Reduced heating costs the aviary: savings of R$ 10.61/ton of chicken meat with adoption 11,750,000.00 kg produced meat in 2011 </t>
  </si>
  <si>
    <t>http://www.infoteca.cnptia.embrapa.br/bitstream/doc/433742/1/CUsersPiazzonDocuments216.pdf</t>
  </si>
  <si>
    <t>Reduced costs: savings of $ 0.46/tonne carcasses (1000 kg) in 2011</t>
  </si>
  <si>
    <t>http://ainfo.cnptia.embrapa.br/digital/bitstream/item/56384/1/publicacao-ct-57.pdf</t>
  </si>
  <si>
    <t>The economic benefits per herctare R$ 350.87 with adoption of 208,331.00 ha in 2011</t>
  </si>
  <si>
    <t>Increased yield from 2,750 kg/ha to 3,480 kg/ha in 2011</t>
  </si>
  <si>
    <t>http://ainfo.cnptia.embrapa.br/digital/bitstream/item/50267/1/folder-brssertaneja.pdf</t>
  </si>
  <si>
    <t>The economic benefits per herctare R$ 816.56 with adoption of 2,598.00 ha in 2010</t>
  </si>
  <si>
    <t>Increased yield from 4,800 kg/ha to 5,400 kg/ha in 2010</t>
  </si>
  <si>
    <t>http://ainfo.cnptia.embrapa.br/digital/bitstream/CNPAF/26499/1/comt_140.pdf</t>
  </si>
  <si>
    <t>The economic benefits per herctare R$ 153.55 with adoption of 109,620.00 ha in 2005</t>
  </si>
  <si>
    <t>Increased yield from 2,210 kg/ha to 2,625 kg/ha in 2005</t>
  </si>
  <si>
    <t>http://www.catalogosnt.cnptia.embrapa.br/catalogo20/catalogo_de_produtos_e_servicos/arvore/CONT000ezmpgxs602wx5af00382n0wwqij16.html</t>
  </si>
  <si>
    <t>The economic benefits per herctare R$ 135.91 with adoption of 4,494.00 ha in 2009</t>
  </si>
  <si>
    <t>Increased yield from 4,800 kg/ha to 5,700 kg/ha in 2009</t>
  </si>
  <si>
    <t>http://sistemasdeproducao.cnptia.embrapa.br/FontesHTML/Arroz/ArrozIrrigadoBrasil/cap17.htm</t>
  </si>
  <si>
    <t>The economic benefits per herctare R$ 308.13 with adoption of 408,240.00 ha in 2004</t>
  </si>
  <si>
    <t>Increased yield from 2,220 kg/ha to 2,827 kg/ha in 2004</t>
  </si>
  <si>
    <t>http://ainfo.cnptia.embrapa.br/digital/bitstream/CNPAF/21522/1/comt_58.pdf</t>
  </si>
  <si>
    <t>The economic benefits per herctare R$ 345.15 with adoption of 127,650.00 ha in 2009</t>
  </si>
  <si>
    <t>Increased yield from 2,902 kg/ha to 4,483 kg/ha in 2009</t>
  </si>
  <si>
    <t>http://ainfo.cnptia.embrapa.br/digital/bitstream/CNPMS-2009-09/21399/1/Doc_79.pdf</t>
  </si>
  <si>
    <t>The economic benefits per herctare R$ 98.77 with adoption of 121,260.00 ha in 2006</t>
  </si>
  <si>
    <t>Increased yield from 2,008 kg/ha to 2,611 kg/ha in 2006</t>
  </si>
  <si>
    <t>http://www.catalogosnt.cnptia.embrapa.br/catalogo20/catalogo_de_produtos_e_servicos/arvore/CONT000fmajvzeg02wyiv80xwu0stw6p0x3c.html</t>
  </si>
  <si>
    <t>The economic benefits per herctare R$ 276.00 with adoption of 344,156.00 ha in 2012</t>
  </si>
  <si>
    <t>Increased yield from 2,157 kg/ha to 2,773 kg/ha in 2012</t>
  </si>
  <si>
    <t>http://www.cpac.embrapa.br/download/1923/t</t>
  </si>
  <si>
    <t>The economic benefits per herctare R$ 955.57 (reduction cost) with adoption of 24,639,700.00 ha in 2011</t>
  </si>
  <si>
    <t>http://www.infoteca.cnptia.embrapa.br/bitstream/doc/459673/1/circTec35.pdf</t>
  </si>
  <si>
    <t>http://www.catalogosnt.cnptia.embrapa.br/catalogo20/catalogo_de_produtos_e_servicos/arvore/CONT000fqgt5b3902wyiv80ba8janwdgrank.html</t>
  </si>
  <si>
    <t>http://www.catalogosnt.cnptia.embrapa.br/catalogo20/catalogo_de_produtos_e_servicos/arvore/CONT000fqgt5b3702wyiv80ba8janezsf6og.html</t>
  </si>
  <si>
    <t>The economic benefits per herctare R$ 43.31 with adoption of 387,806.761 ha in 2011</t>
  </si>
  <si>
    <t>Increased yield from 3,837.54 kg/ha to 3,898 kg/ha in 2011</t>
  </si>
  <si>
    <t>http://www.catalogosnt.cnptia.embrapa.br/catalogo20/catalogo_de_produtos_e_servicos/arvore/CONT000fe89gu4202wx5eo0cv9yt73gb0kda.html</t>
  </si>
  <si>
    <t>The economic benefits per herctare R$ 34.50 in 2011</t>
  </si>
  <si>
    <t>Increased yield from 3,821.54 kg/ha to 3,869 kg/ha in 2011</t>
  </si>
  <si>
    <t>http://www.cnpso.embrapa.br/cultivares/BRS284.pdf</t>
  </si>
  <si>
    <t>The economic benefits per herctare R$ 54.78 in 2011</t>
  </si>
  <si>
    <t>Increased yield from 3,792.66 kg/ha to 3,868.5 kg/ha in 2011</t>
  </si>
  <si>
    <t>http://www.catalogosnt.cnptia.embrapa.br/catalogo20/catalogo_de_produtos_e_servicos/arvore/CONTAG01_224_26102006142921.html</t>
  </si>
  <si>
    <t>http://www.cnpso.embrapa.br/cultivares/BRS282.pdf</t>
  </si>
  <si>
    <t>The economic benefits per herctare R$ 131.37 in 2007</t>
  </si>
  <si>
    <t>Increased yield from 3,161.4 kg/ha to 3,436.8 kg/ha in 2007</t>
  </si>
  <si>
    <t>http://www.catalogosnt.cnptia.embrapa.br/catalogo20/catalogo_de_produtos_e_servicos/arvore/CONTAG01_2_26102006135459.html</t>
  </si>
  <si>
    <t>The economic benefits per herctare R$ 116.28 in 2007</t>
  </si>
  <si>
    <t>Increased yield from 3,212.4 kg/ha to 3,457.2 kg/ha in 2007</t>
  </si>
  <si>
    <t>http://www.catalogosnt.cnptia.embrapa.br/catalogo20/catalogo_de_produtos_e_servicos/arvore/CONT000fe89gu4002wx5eo0cv9yt734kbgn1.html</t>
  </si>
  <si>
    <t>The economic benefits per herctare (aggregate value) R$ 10.00 in 2007</t>
  </si>
  <si>
    <t>http://www.catalogosnt.cnptia.embrapa.br/catalogo20/catalogue_of_products_and_services/arvore/CONT000fd80vqk102wx5eo005e8nwfxn88pq.html</t>
  </si>
  <si>
    <t>The economic benefits per herctare (aggregate value) R$ 15.00 in 2006</t>
  </si>
  <si>
    <t>http://www.catalogosnt.cnptia.embrapa.br/catalogo20/catalogo_de_produtos_e_servicos/arvore/CONTAG01_230_26102006145439.html</t>
  </si>
  <si>
    <t>The economic benefits per herctare R$ 21.13 in 2005</t>
  </si>
  <si>
    <t>Increased yield from 2,380 kg/ha to 2,420 kg/ha in 2005</t>
  </si>
  <si>
    <t>http://www.cnpso.embrapa.br/alerta/</t>
  </si>
  <si>
    <t>The economic benefits per herctare R$ 66.00 in 2004</t>
  </si>
  <si>
    <t>Increased yield from 2,920 kg/ha to 3,060 kg/ha in 2004</t>
  </si>
  <si>
    <t>http://bioinfo.cnpso.embrapa.br/seca/index.php/ecofisiologia/zoneamento-agroclimatico</t>
  </si>
  <si>
    <t>The economic benefits per herctare R$ 96.00 in 2003</t>
  </si>
  <si>
    <t>Increased yield from 2,600 kg/ha to 2,680 kg/ha in 2003</t>
  </si>
  <si>
    <t>http://seer.sct.embrapa.br/index.php/cct/article/view/8981</t>
  </si>
  <si>
    <t>The economic benefits per herctare R$ 16.00 (reduction cost) in 2001</t>
  </si>
  <si>
    <t>http://www.cnpt.embrapa.br/publicacoes/sist-prod/soja04/mip.htm</t>
  </si>
  <si>
    <t>The economic benefits per herctare R$ 151.20 in 2004</t>
  </si>
  <si>
    <t>Increased yield from 3,000 kg/ha to 3,260 kg/ha in 2004</t>
  </si>
  <si>
    <t>http://www.cnpso.embrapa.br/download/Doc_322_online.pdf</t>
  </si>
  <si>
    <t>The economic benefits per herctare R$ 552.00 in 2004</t>
  </si>
  <si>
    <t>Increased yield from 2,900 kg/ha to 3,360 kg/ha in 2004</t>
  </si>
  <si>
    <t>http://www.dag.uem.br/pet/home/MelhoramentoSoja.pdf</t>
  </si>
  <si>
    <t>The economic benefits per herctare R$ 67.27 in 2001</t>
  </si>
  <si>
    <t>Increased yield from 2,550 kg/ha to 2,767 kg/ha in 2001</t>
  </si>
  <si>
    <t>http://www.catalogosnt.cnptia.embrapa.br/catalogo20/catalogo_de_produtos_e_servicos/arvore/CONTAG01_147_2510200614241.html</t>
  </si>
  <si>
    <t>The economic benefits per herctare R$ 1,545.00 (additional income) in 2010</t>
  </si>
  <si>
    <t>http://www.catalogosnt.cnptia.embrapa.br/catalogo20/catalogo_de_produtos_e_servicos/arvore/CONT000fhnwczz602wyiv80c86r8cjpjvx44.html</t>
  </si>
  <si>
    <t>The program coordinated by ASA (Articulation in Brazilian Semi-Arid) triggers a movement of articulation and sustainable coexistence with the semiarid ecosystem (Caatinga) by strengthening civil society mobilization, involvement and empowerment of families, with a proposal of procedural education. The goal of P1MC is to benefit about five million people across the semiarid region with potable drinking and cooking water through the cisterns. From its emergence in 2003 until the present day, the P1MC has built more than 300 thousand cisterns, benefiting more than 1.5 million people. The cistern is a simple, low cost technology that can be adapted to any region. The water is collected from rainfall through rails installed on rooftops. Cylindrical, covered and semi-burried, the reservoir has a capacity to store up to 16,000 liters of water, enough for a family of 5 people drinking and cooking, for a period of 6 to 8 months - the dry season in that region. In order to meet its goal, ASA has the support of individuals, businesses, cooperation agencies and financial support from the Federal Ministry of Social Development (MDS)</t>
  </si>
  <si>
    <t>The technology was developed at Embrapa Maize and Sorghum, in Minas Gerais, to capture water from rainfall, consisting in building depth in form of semicircle (barraginhas). Using machines, the barraginha construction takes 1.5 hour at a cost of R$100-150. Barraginhas hold the runoff, allowing it to infiltrate the soil and creating wetlands, which provide good growing conditions for different crops and favor the emergence of springwaters and ponds. Embrapa has developed a system to transfer the technology to communities, in 4 phases: Phase A – contact with potential beneficiaries to explain the technology benefits; Phase B – visit to a pilot project unit or Embrapa, including technical lectures; Phase C -  in loco trainning for construction of barraginhas and mobilization of local partners; Phase D - construction of barraginhas in community. After the 50th one, a celebrating day is organized. 
Barraginhas is part of the social technologies database of Fundação Banco do Brasil, who has also been helping to promote the technology since 2003 in partnership with several NGOs across the country</t>
  </si>
  <si>
    <t>“Barraginhas” - Small Surface Dams</t>
  </si>
  <si>
    <t>Family farmers who, by their vocation and experience, are identified as the in situ guardians of this germplasm, are encouraged to discuss the best tools for plants characterization and selection with superior characteristics. This technique becomes critical to reducing the agrobiodiversity losses</t>
  </si>
  <si>
    <t>The creole germplasm  is essential for sustainability of Brazilian agriculture</t>
  </si>
  <si>
    <t>http://www.infoteca.cnptia.embrapa.br/bitstream/doc/896143/1/agricultoresguardioes.sementes.pdf</t>
  </si>
  <si>
    <t>Manual milking kit (goat)</t>
  </si>
  <si>
    <t>"Paiol Rei do Mato" system</t>
  </si>
  <si>
    <t>Spherical tank made with mortar</t>
  </si>
  <si>
    <t>Rational herding "Voisin"</t>
  </si>
  <si>
    <t>http://www.iac.sp.gov.br/areadoinstituto/pibic/anais/2010/Artigos/RE10402.pdf</t>
  </si>
  <si>
    <t>Reducing the use of agrochemicals</t>
  </si>
  <si>
    <r>
      <t xml:space="preserve">The white mold of beans is caused by </t>
    </r>
    <r>
      <rPr>
        <i/>
        <sz val="11"/>
        <color theme="1"/>
        <rFont val="Calibri"/>
        <family val="2"/>
        <scheme val="minor"/>
      </rPr>
      <t>Sclerotinia sclerotiorum</t>
    </r>
    <r>
      <rPr>
        <sz val="11"/>
        <color theme="1"/>
        <rFont val="Calibri"/>
        <family val="2"/>
        <scheme val="minor"/>
      </rPr>
      <t xml:space="preserve"> is one of most severe diseases of culture. Due to the difficult to control a pathogen by chemical methods, a viable alternative is biological control. Among the agents studied for that, there is </t>
    </r>
    <r>
      <rPr>
        <i/>
        <sz val="11"/>
        <color theme="1"/>
        <rFont val="Calibri"/>
        <family val="2"/>
        <scheme val="minor"/>
      </rPr>
      <t>Coniothyrium minitans</t>
    </r>
  </si>
  <si>
    <t>The hymenoptera, Trissolcus basalis, which is an egg parasitoid is released in the field to control soybean green stink bug. When adult, the wasp measures about 1 mm and have black coloration. Development from egg to adulthood is approximately 11 days. This technique aims reducing the chemicals use on crops, thus, the establishment of an ecosystem in balance</t>
  </si>
  <si>
    <t>http://www.infoteca.cnptia.embrapa.br/handle/doc/445302</t>
  </si>
  <si>
    <t>Early harvest cycle, between 100 and 110 days after planting, lower risk of crop due to its earliness</t>
  </si>
  <si>
    <t>http://www.infoteca.cnptia.embrapa.br/bitstream/doc/946306/1/FD.pdf</t>
  </si>
  <si>
    <t>Black group cultivar, erect postage allowing direct mechanical harvesting. It resistants to Fusarium wilt and common mosaic and intermediate tolerance to high temperature and drought occurred during the reproductive season. Cycle of 88 days and the potential yield is about 3,950 kg/ha</t>
  </si>
  <si>
    <t>average yield 2,8kg/ha</t>
  </si>
  <si>
    <t>http://www.iapar.br/modules/conteudo/conteudo.php?conteudo=1363</t>
  </si>
  <si>
    <t>Carioca group cultivar, high potential yield, indeterminate growth habit, erect postage with the possibility of mechanical harvesting. The average cycle is 89 days. It´s resistant to rust, powdery mildew and common mosaic and moderately tolerant to drought and high temperatures occurring during the reproductive phase</t>
  </si>
  <si>
    <t xml:space="preserve">Recommended cultivar for rainfed system. The rainfed rice or rice upland representing 70% of the cultivated area and 45% of annual production (Pinheiro et al., 1996). </t>
  </si>
  <si>
    <t>http://www.scielo.br/pdf/brag/v58n2/v58n2a07.pdf</t>
  </si>
  <si>
    <t>Agricultural implement designed for cassava mechanized harvesting. It works with track system, where the root is removed from the soil and is driven to the bags or side discharge (in bulk) mechanically. There is working platform where employees removes the roots strain. The bag is released to the soil by hydraulic system, without having to stop the machine, thus, providing a continuous harvest. Able average harvest 7-13 tonnes per hour</t>
  </si>
  <si>
    <t>http://www2.ufersa.edu.br/portal/view/uploads/setores/189/Disserta%C3%A7%C3%A3o_Jo%C3%A3o_2012.pdf</t>
  </si>
  <si>
    <t>http://www.iapar.br/arquivos/File/folhetos/arroz/arroz117.html</t>
  </si>
  <si>
    <t>Rice cultivar "IAPAR 9"</t>
  </si>
  <si>
    <t>Rice cultivar "IAPAR 63"</t>
  </si>
  <si>
    <t>Rice cultivar "IAPAR 64 "</t>
  </si>
  <si>
    <t>Rice cultivar "IAPAR 62 "</t>
  </si>
  <si>
    <t>http://www.iapar.br/arquivos/File/folhetos/arroz/arroz.html</t>
  </si>
  <si>
    <t>http://www.iapar.br/modules/conteudo/conteudo.php?conteudo=72</t>
  </si>
  <si>
    <t>http://www.iac.sp.gov.br/areasdepesquisa/graos/arroz.php</t>
  </si>
  <si>
    <t>http://www.iac.sp.gov.br/areasdepesquisa/graos/soja.php</t>
  </si>
  <si>
    <t>http://www.snt.embrapa.br/publico/usuarios/produtos/61-Anexo1.pdf</t>
  </si>
  <si>
    <t>http://www.ufv.br/dea/ambiagro/gallery/publica%C3%A7%C3%B5es/TANQUE%20CASQUETE%20ESFERICO%20FEITO%20COM%20ARGAMASSA%20ARMADA.pdf</t>
  </si>
  <si>
    <t>http://www.iac.sp.gov.br/cultivares/inicio/Folders%5CMandioca%5CIAC14.htm</t>
  </si>
  <si>
    <t>http://www.aen.pr.gov.br/modules/noticias/article.php?storyid=72905</t>
  </si>
  <si>
    <t>http://www.iapar.br/modules/conteudo/conteudo.php?conteudo=75</t>
  </si>
  <si>
    <t>http://www.cpatc.embrapa.br/publicacoes_2008/f_01_2008.pdf</t>
  </si>
  <si>
    <t>http://www.alice.cnptia.embrapa.br/bitstream/doc/899330/1/carneirop.267.pdf</t>
  </si>
  <si>
    <t>http://www.cnpso.embrapa.br/download/folder360RR.pdf</t>
  </si>
  <si>
    <t>http://ainfo.cnptia.embrapa.br/digital/bitstream/item/58034/1/BRS361.10.2012.pdf</t>
  </si>
  <si>
    <t>http://www.infoteca.cnptia.embrapa.br/bitstream/doc/943452/1/FolderlancamentoBRS359RR.pdf</t>
  </si>
  <si>
    <t>http://www.cpra.pr.gov.br/arquivos/File/CartilhaPRV.pdf</t>
  </si>
  <si>
    <t>http://memberfiles.freewebs.com/36/18/72021836/documents/Secagem_Solar.pdf</t>
  </si>
  <si>
    <t>http://www.comunicacao.pr.gov.br/modules/noticias/article.php?storyid=69799&amp;tit=Iapar-apresenta-duas-novas-variedades-de-mandioca</t>
  </si>
  <si>
    <t>Manual milking kit (cattle)</t>
  </si>
  <si>
    <t>Cattle</t>
  </si>
  <si>
    <t>Integrated Crop-Livestock Systems (Rice/Beef Cattle)</t>
  </si>
  <si>
    <t>It is a possibility of integrating cultures for which the producer has better land utilization and increase economic gains, to make rational use of natural resources and contribute to the preservation of the environment. The two activities are considered low profitability for the producer. Although rice has high productivity, the average profitability is low due to the intense use of technology with high costs. In cattle, technology costs are low, but production without accessible technologies use is low. So if it is not associated with another activity that provides another income to the rancher, can also bring negative results for the producer</t>
  </si>
  <si>
    <t>Embrapa Sul, Producers Association and IRGA</t>
  </si>
  <si>
    <t>Begé, RS</t>
  </si>
  <si>
    <t xml:space="preserve">RS and midwest </t>
  </si>
  <si>
    <t>Increased agricultural productivity (10%)</t>
  </si>
  <si>
    <t>Reduces the inputs costs</t>
  </si>
  <si>
    <t>Increased food supply</t>
  </si>
  <si>
    <t>http://hotsites.sct.embrapa.br/prosarural/programacao/2012/integracao-lavoura-pecuaria</t>
  </si>
  <si>
    <t>System of rotation and succession (Rice, soybeans and pasture)</t>
  </si>
  <si>
    <t>Embrapa Sul, FEPAGRO and IRGA</t>
  </si>
  <si>
    <t>Increased agricultural productivity (1 ton/ha)</t>
  </si>
  <si>
    <t>Increased demand for labor</t>
  </si>
  <si>
    <t>http://www.lume.ufrgs.br/bitstream/handle/10183/30190/000780139.pdf?sequence=1</t>
  </si>
  <si>
    <t>Rice cultivation in rotation system with soybeans and proper management of the pasture provides great yield. Moreover, the yield of soybean in lowland also gives good results</t>
  </si>
  <si>
    <t>http://www.cpact.embrapa.br/publicacoes/catalogo/tipo/sistemas/sistema14_novo/cap1.htm</t>
  </si>
  <si>
    <t>"Pre-germinated rice" planting system</t>
  </si>
  <si>
    <t>Embrapa Sul, Producers Association, EPAGRI, EMATER and IRGA</t>
  </si>
  <si>
    <t>SC</t>
  </si>
  <si>
    <t>Increased agricultural productivity (50%)</t>
  </si>
  <si>
    <t>Higher profitability</t>
  </si>
  <si>
    <t>Sets up pre-germinated system as a set of techniques for irrigated rice, where basically the seeds, previously germinated, are launched on leveled field and completely flooded. The development of technologies for pre-germinated rice system aims to control weedy rice (red and black), increase productivity, reduce production costs, reduce environmental impact and improve the quality of the rice industry.</t>
  </si>
  <si>
    <t>Meal leaves of cassava in child feeding</t>
  </si>
  <si>
    <t>https://www.pastoraldacrianca.org.br/index.php?option=com_content&amp;view=article&amp;id=244&amp;Itemid=</t>
  </si>
  <si>
    <t>Poultry commercial production system</t>
  </si>
  <si>
    <t>The cassava leaf is rich in protein (22%), vitamin A, iron, calcium, vitamin C and phosphorus. The in natura cassava leaf, raw, containing toxic compounds  when ingested transformed into prussic acid, and this substance can take one person to death. After the harvesting and washing the leaves should be chopped first and then taken to dry. Then they should be turned into powder to secure a good use of this leaf so rich in nutrients, and without any risk</t>
  </si>
  <si>
    <t>Equipment, veterinary and pharmaceutical industries, universities, research and extension centers and Embrapa</t>
  </si>
  <si>
    <t>From the second half of the 60s and great expansion from the early 90s</t>
  </si>
  <si>
    <t xml:space="preserve">The chickens producer can use the broiler litter after composting for fertilization of organic crops </t>
  </si>
  <si>
    <t>http://sistemasdeproducao.cnptia.embrapa.br/FontesHTML/Ave/ProducaodeFrangodeCorte/Manejo-producao.html</t>
  </si>
  <si>
    <t>Reduction of costs due to scale gains</t>
  </si>
  <si>
    <t>Large producer</t>
  </si>
  <si>
    <t>System used in commercial exploration farms based on animal genetically selected for high growth rate and excellent feed efficiency, raised in intensive systems in accordance with health regulations in force</t>
  </si>
  <si>
    <t>Crops systematization</t>
  </si>
  <si>
    <t>Crops systematization and soil drainage</t>
  </si>
  <si>
    <t>http://www.iac.sp.gov.br/areasdepesquisa/graos/feijao.php
http://ruralcentro.uol.com.br/noticias/novas-variedades-de-feijao-tem-boa-avaliacao-de-tecnicos-e-produtores-4720</t>
  </si>
  <si>
    <t>http://www.iac.sp.gov.br/areasdepesquisa/graos/feijao.php</t>
  </si>
  <si>
    <t>Amortization of costs in sugarcane reform and reduces nitrogen fertilizer application</t>
  </si>
  <si>
    <t>Soil conservation, weed control,  indirect pest control, increase sugarcane yield and food production</t>
  </si>
  <si>
    <t>http://www.hennipman.com.br/pdf/produtos/25102010101055872aa8793a1749bb5c720e5907f4c989.pdf
http://www.scielo.br/pdf/eagri/v25n2/26519.pdf</t>
  </si>
  <si>
    <t>Offers nearly five million direct and indirect jobs</t>
  </si>
  <si>
    <t>Reuse of poultry litter</t>
  </si>
  <si>
    <t>In the model called "Production intensive grazing" animals are kept in pastures and directly draw from most of their food. Thus, even reducing the productivity of the area, lower expenses with hand labor and inputs become the most lucrative activity, when compared with production completely confined</t>
  </si>
  <si>
    <t>The technology "Production System for Region agrosilvopastoral Caatinga" was developed to determine the advantages and techniques of ecological agriculture system fixed versus shifting cultivation in Northeast Brazil. This technology seeks to integrate farming, pastoral and forestry as a means to increase the productivity of the land and maintain the sustainability of production, as well as, ecologically and economically viable small family owned in the Brazilian semi-arid. The property area of eight (8) hectares is divided into three (3) installments: the first 20% for agricultural activities, the second of 60% for pastoral activities and the third 20% as legal reserve.</t>
  </si>
  <si>
    <t>The model is built with civil construction iron, covered with aviary curtains (lightweight material, light colored and waterproof) and closed on the sides with screens and headboards. The accommodation capacity of the module is 100 chickens until slaughter age (85 days). The dimensions are 3.00 × 3.50 m, giving a floor area of 10.50 m2, with height at the top of the ridge of 1.8 m. Weighing just over 73 kilograms, presents advantages if used in semiconfinement systems, ie when the chickens have access to a fenced pasture (recommended a minimum ratio of three square meters per bird).</t>
  </si>
  <si>
    <t>Production system mounted in the form of rings, each intended for a particular culture, which complementsthe next crop. The PAIS have a low cost and has, as a premise, the organic management. The system respects the culture of communities, aiming the economic and ecological sustainability. The model gives farmers incentives to practice organic agriculture through the production process without the use of pesticides, reduction on dependence of supplies from outside the property; support the proper management of natural resources, encouraging the diversification of production; avoid waste of food, water, energy and time of the producer.</t>
  </si>
  <si>
    <t>Genetic diversity management of maize in agroecosystems</t>
  </si>
  <si>
    <t>This technique harmonizes the cultivation of crop, forest and animal aiming to increasing productivity per area unit. In these systems, interactions occur in all directions and in different magnitudes. These systems have great potential to generate economic and environmental benefits for farmers and society. They are multifunctional systems, where there is the possibility of intensifying production by the integrated management of natural resources, preventing their degradation, and recovering their productive capacity. For example, raising animals on pasture with scattered trees and / or trees in division of barrier windbreak areas can reduce erosion, improve water conservation, reduce the need for fertilizers, capture and fix carbon, diversify production, increase income and biodiversity and improve the comfort of the animals.</t>
  </si>
  <si>
    <t>Embrapa Projeto ILPF</t>
  </si>
  <si>
    <t>Integrated production systems techniques (Livestock, Forestry, Crop)</t>
  </si>
  <si>
    <t>Cattle/Crops</t>
  </si>
  <si>
    <t>Integrated Pest Management (IPM) in common beans</t>
  </si>
  <si>
    <t>All bean area in Brazil</t>
  </si>
  <si>
    <t>The economic benefits per herctare R$ 332.00 (reduction cost) in 2007</t>
  </si>
  <si>
    <t>http://www.cnpaf.embrapa.br/transferencia/informacoestecnicas/publicacoesonline/circulartecnica_46.pdf</t>
  </si>
  <si>
    <t>High resistance to bacterial diseases. Architecture shoot favorable to cultivation. High dry matter content. Suitable for poor soils. In soils with high fertility have high plant height. Film brown root, which imposes some restrictions when the destination of the product is the production of flour. High content of hydrocyanic acid. Easy regular harvesting</t>
  </si>
  <si>
    <t>The gains reached up to 30%</t>
  </si>
  <si>
    <t>The gains reached up to 66.6%</t>
  </si>
  <si>
    <t>Low cost and add value (R$ 0.03/l)</t>
  </si>
  <si>
    <t>Increase productivity: increased yield of 3364 liters of milk per lactating cow to 3501 liters of milk per lactating cow (R$ 90.42/animal). Adoption with 346,759.00 dairy cows</t>
  </si>
  <si>
    <t>Basic recommendations for sweet potato production</t>
  </si>
  <si>
    <t>Basic recommendations for bean production</t>
  </si>
  <si>
    <t>Basic recommendations for millet production</t>
  </si>
  <si>
    <t>Basic recommendations for sorghum production</t>
  </si>
  <si>
    <t xml:space="preserve">Basic recommendations for groundnut production </t>
  </si>
  <si>
    <t>The professional production system for colonial broiler is a market-oriented system, and therefore, with sufficient quality to meet the requirements of the Brazilian supermarkets and for export. It is ideal for small farms who practice family agriculture, including rural settlements and rural villages. It is desirable that farmers practice agriculture with grain production, fodder, vegetables and fruit and that by using the leftovers of these productions, add value to these by-products while improving the differentiating characteristics of chicken meat, such as flavor and skin pigmentation</t>
  </si>
  <si>
    <t>public</t>
  </si>
  <si>
    <t>In 2007 the price of cowpeas dropped to R$ 1.25/kg, the product price to the producer level was reduced by 13.8%. Moreover, the income of producers who adopt the technology cowpea cultivar BR-17 Gurgueia was offset by productivity gains, which was approximately 58% compared to the previous cycle. Note that the production costs of crops with technology use bean-cowpea cultivar BR-17 Gurgueia were estimated at R$ 850.00/ha</t>
  </si>
  <si>
    <t>In 2007 the price of cowpeas dropped to R$ 1.25/kg, the product price to the producer level was reduced by 13.8%. Moreover, the income of producers who adopt the technology cowpea cultivar BR-17 Gurgueia was offset by productivity gains(253%). Note that the production costs of crops with technology use bean-cowpea cultivar BR-17 Gurgueia were estimated at R$ 850.00/ha</t>
  </si>
  <si>
    <t>Unity gain was R$ 572.88/ha in water and dry season</t>
  </si>
  <si>
    <t>Increase Productivity 360 kg/ha, an increase of 26% compared to BRS Valente</t>
  </si>
  <si>
    <t>Unity gain was R$ 84.31/ha in winter season</t>
  </si>
  <si>
    <t>Increase Productivity from 2820 kg/ha to 2880 kg/ha</t>
  </si>
  <si>
    <t>Average gain per hectare around R$ 1,170.00</t>
  </si>
  <si>
    <t>The economic benefit per hectare = R$ 1,575.00</t>
  </si>
  <si>
    <t>Rice cultivars "IPR 117"</t>
  </si>
  <si>
    <t>Rice cultivars "IPR 177"</t>
  </si>
  <si>
    <t>Agronomic Technology Type</t>
  </si>
  <si>
    <t>Production systems</t>
  </si>
  <si>
    <t xml:space="preserve">A pack of technologies/recommendations for all or many production phases </t>
  </si>
  <si>
    <t xml:space="preserve">Bean Production System </t>
  </si>
  <si>
    <t xml:space="preserve">Genetics/Breeding </t>
  </si>
  <si>
    <t xml:space="preserve">Any technology dealing with plant or animal genetic , usually genetic improvement/breeding </t>
  </si>
  <si>
    <t xml:space="preserve">Maize cultivar "BR 106" </t>
  </si>
  <si>
    <t xml:space="preserve">Fertilization/Feed/Pasture </t>
  </si>
  <si>
    <t xml:space="preserve">Technologies for soil fertilization or animal nutrition </t>
  </si>
  <si>
    <t xml:space="preserve">Rhizobium inoculant for leguminous seeds </t>
  </si>
  <si>
    <t xml:space="preserve">Pest control/Sanity/Health </t>
  </si>
  <si>
    <t xml:space="preserve">Agrochemical or any other technology to control pest, diseases, invasive species in animal or crop production </t>
  </si>
  <si>
    <t xml:space="preserve">Pest management in soybeans </t>
  </si>
  <si>
    <t xml:space="preserve">Machineries/infra-estructre </t>
  </si>
  <si>
    <t xml:space="preserve">Equipment, structures or any other technology to improve the activities in-field or post-harvest </t>
  </si>
  <si>
    <t xml:space="preserve">Rice thresher with fan and sieve </t>
  </si>
  <si>
    <t xml:space="preserve">Processing </t>
  </si>
  <si>
    <t xml:space="preserve">Techniques to transform feedstock into food and feed with higher value added </t>
  </si>
  <si>
    <t xml:space="preserve">Mechanical pressing to obtain cassava flour </t>
  </si>
  <si>
    <t xml:space="preserve">Management </t>
  </si>
  <si>
    <t xml:space="preserve">Technologies related to recommendations on handling , managing  and improving production  </t>
  </si>
  <si>
    <t xml:space="preserve">Contracts for the sale and purchase of milk </t>
  </si>
  <si>
    <t>Protected</t>
  </si>
  <si>
    <t>In properties where there is production of sweet potato or cassava the residues (or the commercial production itself) can be used to feed the birds. In regions where the production of sweet potato is a traditional family farming activity, there are surpluses of sweet potatoes, which are often not collected because are not in conformity with the commercial standard. These sweet potato roots outside of commercial standard, which can reach over 7 ton/Ha, can be used in the composition of poultry feed, replacing the energy component of the diet (typically corn). Studies have been conducted with partial and total substitution, with good results observed.</t>
  </si>
  <si>
    <t>http://frangoc.blogspot.com.br/2010/04/criacao-de-frango-colonial.html
http://www.cpact.embrapa.br/downloads/avicultura-colonial/Avi%C3%A1rio%20M%C3%B3vel%20-%20Valdir.pdf
http://revistagloborural.globo.com/GloboRural/0,6993,EEC738738-1641-1,00.html
http://www.cnpsa.embrapa.br/?ids=&amp;idn=233</t>
  </si>
  <si>
    <t>http://www.cnpsa.embrapa.br/sgc/sgc_publicacoes/itav012.pdf</t>
  </si>
  <si>
    <t>The "electric fence" is an efficient alternative for the conventional screen fence for production of chickens in contention or semi - confinement systems. Such installation can reduce the cost of implementing the fenced area by at least 70% relative to the traditional model. Furthermore, due to the ease of displacement, the electric fence allows the bird creation areas to be moved to different areas, avoiding too much trampling the same location, thus enabling the recovery of the areas and consequently preserving the soil. There a minimum age for the birds to be trained to recognize the electric fence. When this is done, the containment efficiency is 100%.</t>
  </si>
  <si>
    <t>http://www.cnpsa.embrapa.br/sgc/sgc_publicacoes/publicacao_g6f64i1d.pdf</t>
  </si>
  <si>
    <t>http://www.cnpsa.embrapa.br/?ids=Uv7z26l8u
http://www.catalogosnt.cnptia.embrapa.br/catalogo20/catalogo_de_produtos_e_servicos/arvore/CONT000f7x8830o02wx5af00emnjtx31mprt.html</t>
  </si>
  <si>
    <t>Hybrid hen, semi-heavy, for semi-intensive production,  with good production capacity of brown shelled eggs. Start laying with 1.900 Kg at 21 weeks and produce up to 80 weeks of age. Commercial package composed of pure lines/grandmothers, mothers and layers. Lots with 15 males and 100 females with 01 day of age, vaccinated for major diseases control. The animals come from genetic lines of Embrapa, free of Salmonella and Mycoplasma. The Embrapa 051 colonial hens are midsize birds for egg production, intermediate between the heavy broiler breeds and lightweightlayer breeds, ideal for semi-confined systems (country/colonial and agroecological/organic) and slaughter of chickens for domestic consumption.</t>
  </si>
  <si>
    <t>Budget including facilities, equipment, purchase of breeders, and other necessary material for the alternative goat production system (in 2002) = R$ 4703. Requires the use of equipment that can be acquired through associations, since a single unit of each of these is sufficient to meet various modules of creation (requiring less investment from each individual producer).</t>
  </si>
  <si>
    <t xml:space="preserve">The ecological production system incorporates to the activity the management of animals with natural pasture, standardization and special cuts of meat and hygienic and sanitary control of production, processing and distribution of by-products. The performance indices of the ecological farming system can be more than two times higher than that of the predominant production systems in this region. The system includes the steps of brooding and slaughtering and management of the herd follows the general rules of agroecological production. The idea is to reduce the slaughter age, increasing forage production and reserves during the rainy season. During 5 months of the year, there is excess production due to the rain, therefore the excess is stored for the drought period. This technology is adapted to the agro-ecological and socio-economic conditions of the São Francisco Valley (Bahia and Pernambuco) and allows family farmers to have greater stability in production and income.
</t>
  </si>
  <si>
    <t>The slaughter age, for example, is reduced from 15-16 months to 8-10 months. Increased productivity for a herd of 50 breeders increases from 1000 kg of goat meat/year to over 2,000 kg/year, considering higher fertility rates, higher number of offspring per female goat and lower mortality in animal husbandry system Embrapa.</t>
  </si>
  <si>
    <t xml:space="preserve">Integrated Production is defined as economic production of high quality, obtained prioritarily through ecologically safer methods, protecting the environment and improving human health. Its goal is the production of high quality food, using techniques that consider the environmental impacts on the soil, water and production. With the adoption of this technique, it is expected that local communities take ownership of knowledge and technology, resulting in improved quality standards and hygienic and sanitary practices in the production of goat milk and derivatives. Milk production is expected to double, generating benefits for producers mainly in family arrangements, which will have greater access to markets such as government procurement. Also, consumers can have more access to safe food, with reliable information. This is a part of the initiative to improve the quality of goat milk from family farms. </t>
  </si>
  <si>
    <t>The F1 Holstein x Gir cows are adapted for milk production in tropical climates and grazing environments due to their rusticity, high fertility, longevity, maternal ability and resistance to ectoparasites. Because pastures vary in chemical composition, nutritive value and availability throughout the year, supplementary feed is necessary in winter. Maize, sorghum or sugarcane sillage are used for this purpose. The system produces low cost milk and high quality calfs for cow-calf producer and stocker-yearling</t>
  </si>
  <si>
    <t>Low cost production and higher yields. It is estimated around 37% profitability of the model system</t>
  </si>
  <si>
    <t>The system may increase milk yields up to 3,546 kg/milking cow which means double the average productivity in Minas Gerais</t>
  </si>
  <si>
    <t>low investments due to the fact that only 10% of the operational costs are fixed costs</t>
  </si>
  <si>
    <t>http://www.informeagropecuario.com.br/busca.php?query=vacas+f1&amp;categoria=0
http://www.tede.ufv.br/tedesimplificado/tde_arquivos/1/TDE-2011-09-23T065847Z-3098/Publico/texto%20completo.pdf</t>
  </si>
  <si>
    <t>Initiative</t>
  </si>
  <si>
    <t>Description</t>
  </si>
  <si>
    <t>Partners</t>
  </si>
  <si>
    <t>Public or private (or both) from Brazilian side</t>
  </si>
  <si>
    <t>Nature of Initiative</t>
  </si>
  <si>
    <t>1) Productivity enhancing technologies</t>
  </si>
  <si>
    <t>2) Policy, institutional and market strengthening and knowledge management</t>
  </si>
  <si>
    <t>3) Smallholder and poverty-alleviation targeted technologies</t>
  </si>
  <si>
    <t>4) Natural resource management improvements</t>
  </si>
  <si>
    <t>Region/Country</t>
  </si>
  <si>
    <t>Focus Crops or Areas</t>
  </si>
  <si>
    <t>Budget</t>
  </si>
  <si>
    <t>Contact</t>
  </si>
  <si>
    <t>Status</t>
  </si>
  <si>
    <t>Source</t>
  </si>
  <si>
    <t>Cotton Initiative (Cotton Four)</t>
  </si>
  <si>
    <t>Support for the sustainable development of cotton production in the Cotton-Four countries. Transplant Brazilian technology, given the similarity of soil and climatic conditions.</t>
  </si>
  <si>
    <t>Implementation</t>
  </si>
  <si>
    <t>Mali, Benin, Burkina Faso, Chad</t>
  </si>
  <si>
    <t>Cotton</t>
  </si>
  <si>
    <t>BI</t>
  </si>
  <si>
    <t>Technical Support to the Development of Agricultural Innovation in Mozambique</t>
  </si>
  <si>
    <t>The project has five different components: 
institutional strengthening of the Agricultural Research Institute of Mozambique, seed systems, territorial management, monitoring, and information and communications</t>
  </si>
  <si>
    <t>Institute of Agricultural Research of Mozambique, EMBRAPA, ABC and the United States Agency for International Development (USAID)</t>
  </si>
  <si>
    <t>Mozambique</t>
  </si>
  <si>
    <t>Pró-Savana Japan, Brazil, Moçambique</t>
  </si>
  <si>
    <t xml:space="preserve">Improve research capacity and technology transfer for agricultural development in the Nacala corridor, tropical savannah area that goes from the central region to the North of the African country. Create in the Savannah region sustainable agricultural development models that take into consideration environmental conservation, and at the same time regional agricultural development </t>
  </si>
  <si>
    <t>Brazil: Brazilian Agricultural Research Corporation – EMBRAPA; Technical Assistance and Rural Extension Company – EMATER; National Rural Learning Service - SENAR
Japan: JICA
Mozambique: Ministry of Agriculture of Mozambique
Provincial Direction of Nampula
Provincial Agricultural Direction of Niassa</t>
  </si>
  <si>
    <t>US$14.4 Million out of which US$7.3 million from JICA and 3.6 million from MRE and ABC</t>
  </si>
  <si>
    <t>Luiz Nishimori (deputado federal)</t>
  </si>
  <si>
    <t>Technical Support to Food Security and Nutrition Project</t>
  </si>
  <si>
    <t>Aims to strengthen strategic capacity for horticultural production and
distribution in order to support food security projects developed in the context of the Global Initiative for Food Security and Nutrition as well as to consolidate family-based agriculture. The project will have three components: production systems, postharvest systems, and processing and socioeconomics.</t>
  </si>
  <si>
    <t>Institute of Agricultural Research of Mozambique, Government of Mozambique, EMBRAPA, ABC and the United States Agency for International Development (USAID)</t>
  </si>
  <si>
    <t>Horticulture</t>
  </si>
  <si>
    <t>Rice-Culture Development Project</t>
  </si>
  <si>
    <t>The project seeks to support and transfer technology to Senegal as it moves toward self- sufficiency in rice production by improving productive systems. Activities include mechanization of production, training, and capacity building of Senegalese technicians, and experimenting with 10 different varieties of rice developed by EMBRAPA’s rice-and-beans unit for irrigated cultures at intermediate elevations and highlands</t>
  </si>
  <si>
    <t>Senegalese Institute for Agricultural Research (Institut Sénégalais de Recherches Agricoles) and  EMBRAPA’s rice-and-beans unit</t>
  </si>
  <si>
    <t>Senegal</t>
  </si>
  <si>
    <t>US$2.4 Million</t>
  </si>
  <si>
    <t>Africa-Brazil Agricultural Innovation Marketplace (Africa-Brazil Platform for Agricultural Innovation)</t>
  </si>
  <si>
    <t>The Africa-Brazil Agricultural Innovation Marketplace is an international initiative supported by different donnors aiming to link brazilian and african experts and institutions to develop cooperative projects.
The Innovation Marketplace will be composed of three basic pillars:
 -A policy dialogue between the main authorities from Africa and Brazil supporting institutions focused on the development of a mutually agreed framework for collaboration
 -A forum for presentation and discussion of research for development ideas, including proposal selection, that would be competitively supported.
 -Support and implementation of Africa-Brazil agricultural projects.</t>
  </si>
  <si>
    <t>Forum for Agricultural Research in Africa (FARA), Brazilian Agricultural Research Corporation (Embrapa), Brazilian Agency for Cooperation (ABC), United Kingdom Department for International Development (DFID), Bill &amp; Melinda Gates Foundation, International Fund for Agricultural Development (IFAD), The World Bank (WB), African national and sub-regional agricultural research and development organizations.</t>
  </si>
  <si>
    <t>Currently: Mozambique, Kenya, Togo, Tanzania, Burkina Faso, Ethiopia, Ghana</t>
  </si>
  <si>
    <t>up to US$80.000 for each project</t>
  </si>
  <si>
    <t>More Food Africa</t>
  </si>
  <si>
    <t>More Food Program in Brazil setup in 2008 and More Food Africa (incl. Cuba) initiated in Oct. 2011 for the purchase of machinery for family farms with technical assistance from Brazil. The credit line finances tractors (up to 78 HP), machines, agricultural implements, harvesters, cargo transportation vehicles, projects for the constuction of warehouses and silos, insulated electric fences for livestock isolation, plant breeding, soil correction, creating orchards and improved logistics management of rural properties, like computerization of inventory, among other actions. Loans are approved by Brazilian Foreign Trade Board (CAMEX) and managed by BNDES.</t>
  </si>
  <si>
    <t>Ministry of Agricultural Development (MDA), ABC/MRE</t>
  </si>
  <si>
    <t>Ghana, Mozambique, Senegal, Zimbabwe, Kenya</t>
  </si>
  <si>
    <t>USD 640 million approved for 2011/12 (Brazilian ambassadors have suggested a total credit line of USD 2.2 billion) Terms of the credit line for equipment produced in Brazil:
Interest rate of 2% per year; 15 year payback (with 3 year grace period)
For highly indebted nations: 17 year payback (with 5 year grace period)</t>
  </si>
  <si>
    <t>ABC website</t>
  </si>
  <si>
    <t>Prospection Mission in the area of agricultural irrigation in small scale</t>
  </si>
  <si>
    <t>Contribute to the development of agriculture and small-scale irrigation in Ethiopia.</t>
  </si>
  <si>
    <t>ABC/MRE and Embrapa</t>
  </si>
  <si>
    <t>Planning/Meeting</t>
  </si>
  <si>
    <t>Ethiopia</t>
  </si>
  <si>
    <t>I</t>
  </si>
  <si>
    <t>Exchange of production techniques in the semi-arid between Brazil and the African Union</t>
  </si>
  <si>
    <t>Send 3 Brazilian technicians of the Brazilian Agricultural Research Corporation (EMBRAPA) to participate in the Conference Semi-Arid, being organized by SAFGRAD - Semi-Arid Africa Agricultural Development Research, in order to give visibility to widespread agricultural techniques in the Brazilian semi-arid.</t>
  </si>
  <si>
    <t>PAA Africa</t>
  </si>
  <si>
    <t>Initiated in 2012 to link smallholders to local food purchases inspired by Food Purchase Program (PAA) and School Feeding Program (PNAE) in Brazil. 
 -Strengthen institutional capacity for local food purchase programs
 -Organize and train farmer groups that will be linked to purchase programs
 -Improve or implement school feeding program with direct procurement (pilot).
Working to extend to five additional countries: Ghana, Rwanda, Zimbabwe, Kenya and Ivory Coast</t>
  </si>
  <si>
    <t>Ministério do Desenvolvimento Social e Combate à Fome (MDS), da Coordenação-Geral de Ações Internacionais deCombate à Fome (CGFome) do Ministério das Relações Exteriores (MRE), do UN World Food Programme (WFP), da FAO e do Departamento do Reino Unido para o Desenvolvimento Internacional (DFID). </t>
  </si>
  <si>
    <t>Ethiopia, Malawi, Mozambique, Niger, Senegal</t>
  </si>
  <si>
    <t>US$2 million</t>
  </si>
  <si>
    <t>Portal Africa</t>
  </si>
  <si>
    <t>The initiative gathers in the same place information on agricultural technology and agricultural machines, implements and equipment developed in Brazil. Its main focus are all those tied to the African agricultural sector, especially rural producers, as well as agricultural machine, implement and equipment manufacturers. Pioneer and innovative, the portal presents tested and adapted Brazilian technologies for soil preparation, plantation, crop treatments, irrigation, harvest, storage and a vast portfolio of agricultural machines and implements manufactured in Brazil, presented in accordance with the African country, the environmental, social and economic dimensions and the intended crop or exploitation.</t>
  </si>
  <si>
    <t>Embrapa, Abimaq (CSMIA, Câmara Setorial de Máquinas e Implementos Agrícolas) e FARA</t>
  </si>
  <si>
    <t>Public/Private</t>
  </si>
  <si>
    <t>Pedreira</t>
  </si>
  <si>
    <t xml:space="preserve">Brazil Machinery Solution </t>
  </si>
  <si>
    <t>Brazil Machinery Solutions Program focuses on the promotion of Brazilian exports of machinery and equipment, as well as the strengthening of Brazil’s image as a manufacturer of mechanical capital goods, which is a segment already recognized as one of the largest and most important in the Brazilian industry.
Effective as of August 2010, the program currently has 130 participating companies and, even with the economic adversities faced by the Brazilian segment, such as the appreciation of the Real against the US Dollar, the industry share has increased considerably with the actions of the Program.
Focusing on the markets of South Africa, Angola, Argentina, Colombia, Chile, Peru, Venezuela, Mexico, United States, India and Russia, and Central America, the Program performs various actions aimed at bringing Brazilian business community to such markets with the purpose of showing them the quality and the differentials of machinery and equipment from Brazil. They dot only draw attention for their quality, but also for their ingenuity, that is, they meet the actual demands of customers, adapting to the needs and peculiarities of each one.
The Program financially contemplates the participation of its members in such actions and this support is sustained by investments of both parties (Apex and companies) in the actions, and the counterpart (investment made by companies) must be 50% of the amount invested by Apex.</t>
  </si>
  <si>
    <t>Partnership between the ABIMAQ - Brazilian Association of Machines &amp; Equipment Manufacturers and Apex-Brazil - Brazilian Trade and Investment Promotion Agency,</t>
  </si>
  <si>
    <t>South Africa, Angola</t>
  </si>
  <si>
    <t xml:space="preserve">Patricia Gomes (Abimaq)
(Tel.: + 55 11 5582-6346
patricia.gomes@abimaq.org.br
</t>
  </si>
  <si>
    <t>EMBRAPA Technical Training</t>
  </si>
  <si>
    <t xml:space="preserve">Technical Training through CECAT (Capacity Development on Tropical Agriculture): four courses offered (Brazilian agriculture, seed production, family farming, soy production) to meet demand for capacitation in agriculture in African countries.  </t>
  </si>
  <si>
    <t>ABC/MRE</t>
  </si>
  <si>
    <t xml:space="preserve">Capacity Building for Agricultural Technical Assistance and Extension to Angolan Technicians </t>
  </si>
  <si>
    <t>This project aims to provide angolan technicians in agricultural technical assistance and extension with enhanced competence and skills to manage plans, programs and projects to promote rural development. professionals trained by the project will implement participatory methodologies, establishing priorities in different dimensions with farmers and their families. The project also contemplates the implementation of Experimental units to fundament rural and social technologies and practices to assess the advantages and disadvantages of social and environmental results of previously used technology and therefore provide farmers with tools to increase the viability of their production.</t>
  </si>
  <si>
    <t>Brazil:  Rural Assistance and Extension Enterprise of the Federal District. EMATER-DF
Angola: Institute of Agricultural Development from the Ministry of Agriculture, Rural and Fishery; Development of Angola – IDA/MINAERP</t>
  </si>
  <si>
    <t>Angola</t>
  </si>
  <si>
    <t>Support to the Implementation of a Service of Plant Protection and Technical Training for Phytosanitary Inspections</t>
  </si>
  <si>
    <t>Support the development of agricultural production in Angola as na instrument for socio-economic development. Despite the high potential for agricultural production in Angola and recognized programs in the country to achieve the goal of food self-sufficiency, production losses caused by pests and diseases are considerable in the field and in the post-harvest season, directly affecting the quality of food products. To change this situation, the country is focusing on phytosanitary control of agricultural production, as in the vegetative propagation materials imported or locally produced, quality of seeds used in the production process as well as the mitigation of risk of introduction / spread of pests in the national territory. The objective of the cooperation project is to assist the development of agricultural production in Angola as an instrument of economic and social development, supporting the political and administrative restructuring regarding plant health, the implementation of phytosanitary measures and further contributing to the methodological innovation of phytosanitary inspection activities in Angola.</t>
  </si>
  <si>
    <t>ABC/MRE and MAPA- Ministério da Agricultura, Pecuária e Abasteciamento</t>
  </si>
  <si>
    <t>Mission to Angola for finalization and signature of cooperation projects</t>
  </si>
  <si>
    <t>Finalize drafts of cooperation projects between Brazil and Angola for signature. Sub-sector: rural extension</t>
  </si>
  <si>
    <t>IV International Workshop on Tropical Fruits Production</t>
  </si>
  <si>
    <t>The workshop is intended to offer capacitation to a number of up to 12 techniciains from PALOP and East-Timor on relevant themes for the production of tropical fruits.</t>
  </si>
  <si>
    <t>Angola, Cape Verde, Guinea-Bissau, Mozambique, São Tome and Principe and East Timor</t>
  </si>
  <si>
    <t>Fruit</t>
  </si>
  <si>
    <t>II International Workshop on Sustainable Production of Horticulture</t>
  </si>
  <si>
    <t xml:space="preserve">Capacitate technicians from Angola, Mozambique, São Tome e Principe, Cape Verde and Guinea Bissau in horticulture production systems with a focus on sustainable production. </t>
  </si>
  <si>
    <t>ABC/MRE and Embrapa-HT (Hortaliças)</t>
  </si>
  <si>
    <t>Angola, Cape Verde, Guinea-Bissau, Mozambique, São Tome and Principe</t>
  </si>
  <si>
    <t>Reorganization, Institutional Strengthening and Methodological Innovation of Rural Extension as Strategy for Sustainable Rural Development in Angola.</t>
  </si>
  <si>
    <t>Support the development of rural extension in Angola as an instrument of sustainable development.</t>
  </si>
  <si>
    <t>ABC/MRE
EMATER - Empresa de Assistência Técnica e Extensão Rural (Brasil)
UFV - Universidade Federal de Viçosa (Brasil)</t>
  </si>
  <si>
    <t>Prospection mission for the development of a technical cooperation ptoject in agriculture between Brazil and Guinea-Bissau</t>
  </si>
  <si>
    <t xml:space="preserve">Elaborate proposal on technical cooperation for the production of rice in Guinea-Bissau. </t>
  </si>
  <si>
    <t>ABC/MRE and EMBRAPA - Empresa Brasileira de Pesquisa Agropecuária</t>
  </si>
  <si>
    <t>Guinea-Bissau</t>
  </si>
  <si>
    <t>High level mission to formalize trilateral cooperation Brazil-Japan-Mozambique in the area of agriculture</t>
  </si>
  <si>
    <t>Carry out high level mission of ABC, JICA and Embrapa to Mozambique for the formalization of trilateral cooperation in the area of agricultural development of tropical savannas</t>
  </si>
  <si>
    <t>Project Formulation Mission ABC / EMBRAPA and JICA for the definition of the content of the International Workshop on Cassava Production and Processing</t>
  </si>
  <si>
    <t>Develop the content of the International Workshop on Production and Processing of Cassava, to be held at the National Research Center of Embrapa Cassava &amp; Fruits, Cruz das Almas - BA, in November 2007, to reflect efficiently the situation of the production system location and needs of the recipient countries, with regard to training in the cultivation and processing of cassava.Carry out a seminar to disseminate triangular cooperation between Brazil and Japan, addressed to PALOP and East Timor, and dissemination of Brazil-Japan Joint Training Program and its new mechanisms.</t>
  </si>
  <si>
    <t>ABC/MRE and CNPMF/EMBRAPA - Centro Nacional de Pesquisa de Mandioca e Fruticultura Tropical.</t>
  </si>
  <si>
    <t xml:space="preserve">Support to Rural Vocational Training and Social Promotion in Angola </t>
  </si>
  <si>
    <t>In Angola, farmers work basically for their subsistence, using manual, low-technology tools. as the country depends on food imports, actions are needed to reorganize and revitalize agricultural production.
Support technical personnel in rural professionalization activities by providing capacity building and exchanging knowledge in the fields of rural vocational training and social promotion.</t>
  </si>
  <si>
    <t>Brazil: National Service of Rural Learning – SENAR                                                       Angola: Institute of Agricultural Development from the Ministry of Agriculture, Rural and Fishery; Development of Angola – IDA/MINAERP</t>
  </si>
  <si>
    <t xml:space="preserve">Support to the Angolan National System of Agricultural Research </t>
  </si>
  <si>
    <t>This cooperation project aims to support the activities of the restructuring program of the angolan national system of agricultural research, building the capacity of technicians from the institute of agricultural research (iia) in methods
and implementation techniques regarding analyses of soil, plants, seeds, crops and plant tissues.</t>
  </si>
  <si>
    <t>Brazil: Brazilian Agricultural Research Corporation – EMBRAPA
Angola: Institute of Agricultural Development from the Ministry of Agriculture, Rural and Fishery; Development of Angola – IDA/MINAERP</t>
  </si>
  <si>
    <t>Training of Gabon specialists in breeding and processing of the cassava crop</t>
  </si>
  <si>
    <t xml:space="preserve">The main objective of this isolated initiative is to allow specific technical know-how transfer of the relevant areas for cassava and supply chain improvements, developed by public and private brazilian institutions to Gabonese specialists through short duration trainings in Brazil.  </t>
  </si>
  <si>
    <t>EMBRAPA - Empresa Brasileira de Pesquisa Agropecuária</t>
  </si>
  <si>
    <t>Gabon</t>
  </si>
  <si>
    <t xml:space="preserve">Forest Ecosystems Management and Monitoring </t>
  </si>
  <si>
    <t>Brazil: ABC/MRE, Federal University of Viçosa (UFV)
Algeria: National Institute of Forest Research (INRF)</t>
  </si>
  <si>
    <t>Algeria</t>
  </si>
  <si>
    <t>Forest</t>
  </si>
  <si>
    <t xml:space="preserve">Conservation of Water and Soil Resources in the Wetlands of Western Tell River </t>
  </si>
  <si>
    <t xml:space="preserve">The project aims at contributing to the strengthening of management geared to water and soil conservation in algeria. </t>
  </si>
  <si>
    <t>Brazil: ABC/NRE, Federal University of Viçosa (UFV)                                                                         Algeria: National Agronomic Research Institute of Algeria (INRAA)</t>
  </si>
  <si>
    <t>Mission to Identify Projects in Agriculture</t>
  </si>
  <si>
    <t>ABC prospection mission carried out in algeria, in June, 2010, with support from technicians from the agronomic institute of pernambuco – ipa and the san francisco river Valley Development Company (CoDEVasf). According to requests
made by appropriate algerian institutions, the mission provided means for the formulation of projects on the fight against desertification and on the organization of the citrus production chain, which will be negotiated and signed on the second half of 2010.</t>
  </si>
  <si>
    <t>Brazil: ABC/MRE, Agronomic Institute of Pernambuco (IPA); San Francisco River Valley Development Company (CODEVASF)                                                                                Algeria: National Agronomic Institute of Algeria (INRAA); High Commission of the Development of Steppes (HCDS); General Forest Direction (Ministry of Agriculture and Rural Development); National Institute of Forest Research (INRF)</t>
  </si>
  <si>
    <t>Technical Cooperation Mission for the Presentation of Proposals in the Agricultural Area</t>
  </si>
  <si>
    <t>Present and discuss with Algerian authorities three counter-proposals of technical cooperation projects in agriculture to be implemented by the Federal University of Viçosa.</t>
  </si>
  <si>
    <t xml:space="preserve">Strengthening Dairy Cattle Farming in Algeria </t>
  </si>
  <si>
    <t>The project aims at contributing to the strengthening of the milk supply chain, based on quality and sustainability. The algerian interest in Brazilian cooperation in this field was expressed many times and, more incisively, by president Bouteflika. therefore, aBC sent a technical mission to algeria, when the Complementary agreement to the technical, scientific and technological Cooperation agreement and respective project Document were formulated and are
now under negotiation.</t>
  </si>
  <si>
    <t>Brazil: ABC/MRE, Federal University of Viçosa (UFV)                                                                          Algeria: Institute of Animal Husbandry – ITElV</t>
  </si>
  <si>
    <t>Dairy Cattle</t>
  </si>
  <si>
    <t>NG</t>
  </si>
  <si>
    <t>Mission of Representatives from the Cotton-4 in the WTO to Brazil in order to get to know the Brazilian experience in the cotton sector</t>
  </si>
  <si>
    <t>Getting to know the cotton situation in Brazil regarding the cotton crop, the marketing of the fiber and the organization of the related production chains, as well as in solution of disputes.</t>
  </si>
  <si>
    <t>Embrapa mission to define preliminary actions necessary for the implementation of the Cotton-4 Project</t>
  </si>
  <si>
    <t>Evaluate the situation of the Experimental Station of Sotuba in Bamako, Mali and prepare a list of equipment necessary for the implementation of the project.</t>
  </si>
  <si>
    <t>Mission to the Cotton-4 countries in order to detail cooperation program in the cotton sector</t>
  </si>
  <si>
    <t>Detailing specific cooperation program for the cotton chain between Brazil and the countries of the Cotton-4, which will be developed by Embrapa Cotton and duly presented to WTO members under the Facility Advisory Director General for Cotton for subsequent implementation.</t>
  </si>
  <si>
    <t>Meeting with Embrapa Cotton for detailing the activities of cooperation with Cotton-4</t>
  </si>
  <si>
    <t xml:space="preserve">Carry out technical meetings with Embrapa Algodao in order to detail cooperation activities with the Cotton-4 countries, specifically seminar to be organized in September and elaboration of future capacitation activities. </t>
  </si>
  <si>
    <t>Technical Visit in the Cotton Sector - Chad</t>
  </si>
  <si>
    <t>See the activities developed by Embrapa Cotton in savannah and semi-arid, as well as model farms for the production of cotton, besides maintaining conversations with representatives from MAPA and the MRE.</t>
  </si>
  <si>
    <t>Chad</t>
  </si>
  <si>
    <t>Presentation of the Program "Support to the Development of the Cotton Sector in the C-4 Countries (Benin, Burkina Faso, Chade and Mali)" in the 13rd Meeting of the Consultative Mechanism on Cotton in the WTO</t>
  </si>
  <si>
    <t>Give transparency to the actions of the Cotton-4 Project</t>
  </si>
  <si>
    <t>Mission for detailing technical cooperation projects in the areas of health, social development and agriculture</t>
  </si>
  <si>
    <t>Present proposed technical cooperation activities on the diagnosis and treatment of malaria in Benin, presenting the Brazilian experience of the Bolsa-Family Program, whereby the President Yayi Boni has expressed particular interest, submit concrete proposal for technical cooperation in the area of ​​cotton production, based on the data and information collected by technicians at Embrapa in isolated activity earlier, and provide the necessary elements to the Ministry of Agriculture of Benin to meet the demands of local farmers interested in planting and processing sugar cane for the production of biofuel.</t>
  </si>
  <si>
    <t>ABC/MRE, EMBRAPA - Empresa Brasileira de Pesquisa Agropecuária
MAPA - Ministério da Agricultura, Pecuária e Abasteciamento
MS - Ministério da Saúde (Brasil)
MDS - Ministério do Desenvolvimento Social e Combate à Fom</t>
  </si>
  <si>
    <t>Benin</t>
  </si>
  <si>
    <t>Benin Technical Mission to get to know the brazilian experience in the area of agricultural cooperatives and professional training</t>
  </si>
  <si>
    <t>Get to know models of existing agricultural cooperatives in Brazil in order to draft technical cooperation project in the area.</t>
  </si>
  <si>
    <t>ABC/MRE and MEC</t>
  </si>
  <si>
    <t xml:space="preserve">Structuring Beninese Agricultural Cooperatives </t>
  </si>
  <si>
    <t xml:space="preserve">Focus on implementing an agricultural cooperative school by providing technical
advising and capacity building from the Brazilian federal institutes for scientific and technological Education (if). the objective is to provide students of Beninese agricultural schools, who currently face difficulties to get jobs because of the limited openings available to the rural population, with more job opportunities. </t>
  </si>
  <si>
    <t>Brazil: Ministry of Education (MEC)                                                                                   Benin: Ministry of Secondary Education and Vocational Training</t>
  </si>
  <si>
    <t xml:space="preserve">Institutional Strenghthening of Vocational nd Technological Education of Benin in the areas of Agroecology and Cooperatives </t>
  </si>
  <si>
    <t>Strengthen professional education institutions in Benin, aiming to increase the successful integration of graduates into the labor market through the development of cooperativism and agroecology.</t>
  </si>
  <si>
    <t>ABC/MRE, SETEC/MEC - Secretaria de Educação Profissional e Tecnológica do Ministério da Educação                                                                                 Benin: Ministry of Secondary Education and Vocational Training</t>
  </si>
  <si>
    <t>Participation of representatives from Brazilian institutions in the Joint Comission Brazil-Botswana</t>
  </si>
  <si>
    <t>Given the expression of interest by the Government of Botswana to receive Brazilian cooperation in the areas of agriculture, health, tourism, culture, education, urban development and biofuels, this activity alone was prepared to provide the participation of Brazilian technicians in 1st Meeting of the Joint Committee for Cooperation in Gaborone.</t>
  </si>
  <si>
    <t>Botswana</t>
  </si>
  <si>
    <t>Development of Rural Cooperatives and Associations in Botswana</t>
  </si>
  <si>
    <t>Botswana is highly dependent on other countries for staples. The government, however, has been seeking alternatives and increasing investments in order to reduce such dependence. This project emphasizes the need to diversify primary activities in order to stimulate food production and reduce external pressure and dependence. The proposal aims at increasing the number of actions carried out by
associations or cooperatives in areas that benefit the development of agriculture in Botswana, thus providing means for food production, employment and income
generation, social inclusion and citizenship in a sustainable way. The project will support the establishment and strengthening of rural cooperatives and associations, aiming at increasing food production, within the scope of a plan of action to be put in place jointly with the government of Botswana, and making such entities tools for community development and the improvement of rural
population’s quality of life.</t>
  </si>
  <si>
    <t>Brazil: ABC/MRE, National Training Service of the Cooperative Movement
Botswana: Ministry of Agriculture</t>
  </si>
  <si>
    <t xml:space="preserve">Technical Capacity Building in Beef Cattle Production Systems </t>
  </si>
  <si>
    <t>This project is intended to providing support for the government of Botswana to strengthen policies concerning the expansion of areas dedicated to raising beef cattle in the country, and aims at rural development, employment generation and increase of local income. professionals from Botswana will be trained in procedures, practices and processes of animal production and health, with the purpose of economic and sustainable production of beef. some training programs stand out, such as the implementation and management of beef cattle production systems; the production and management of native pastures; food storage for dry seasons; pasture planting systems, their management and procedures to ensure provision of feed during dry seasons.</t>
  </si>
  <si>
    <t>Brazil: ABC/MRE, EMBRAPA
Botswana: Ministry of Agriculture</t>
  </si>
  <si>
    <t>Beef Cattle</t>
  </si>
  <si>
    <t xml:space="preserve">Mission for Prospection and Negotiation of Mission of Technical Cooperation Projects </t>
  </si>
  <si>
    <t>In august, 2009, a delegation from Botswana, consisting of representatives of the Ministry of agriculture and farmers, visited Brazil and took the opportunity to present requests concerning agriculture and animal husbandry, listed as follows: development of beef and dairy breeds of cattle, production of cereals and gMos.
In order to fulfill the Brazilian wish to provide technical cooperation to Botswana, a technical mission was sent to the latter. the delegation met with authorities and
local technical teams, and carried out field work to gather information so as to provide means for the formulation of technical cooperation projects that could respond to the aforementioned requests.</t>
  </si>
  <si>
    <t>Brazil: ABC/MRE, EMBRAPA Beef Cattle; EMATER-MG – Technical Assistance and Rural Extension of the State of Minas Gerais; Organization of Cooperatives of Brazil
Botswana: Ministry of agriculture; Botswana Agricultural Marketing Board (BAMB); Department of Energy Affairs; Botswana Vaccine Institute; Department of Agriculture Research; Glen Valley Irrigation Scheme; Botswana National Veterinary Laboratory
(BNVl); Denman Farmer Training Center; Mechanized Farming; MPAAD Production and Training Farm; Southern Farmers Association; Dairy Farmer; Horticultural Council Market; Botswana Agricultural Union.</t>
  </si>
  <si>
    <t>Mission to prospect technical cooperation projects in the areas of communication, professional training, agriculture and water transportation</t>
  </si>
  <si>
    <t>Identify, in the context of communication, vocational training, agriculture and shipping, priority areas, to enable development of technical cooperation projects.</t>
  </si>
  <si>
    <t>Democratic Republic of Congo</t>
  </si>
  <si>
    <t>Mission for meeting about the Cotton-4 project and starting of activities related to the Revitalization of the Fond-des-Negres Farm</t>
  </si>
  <si>
    <t>Discuss and approve the projects to structure model farms (experimental units) in Mali (Cotton 4) and Haiti (Strategic Programme for Food Security and Agriculture).</t>
  </si>
  <si>
    <t>Mali and Haiti</t>
  </si>
  <si>
    <t>Mission to identify potential projects in the area of agriculture and biofuels in the Democratic Republic of Congo, in The Republic of Congo, Burkina Faso and Mali</t>
  </si>
  <si>
    <t>Carry out mission to diagnose potential in agriculture and biofuels in the four countries in order to develop technical cooperation projects.</t>
  </si>
  <si>
    <t>Democratic Republic of Congo, in The Republic of Congo, Burkina Faso and Mali</t>
  </si>
  <si>
    <t>Technical Visit in the Cotton Sector - Burkina Faso</t>
  </si>
  <si>
    <t>Burkina Faso</t>
  </si>
  <si>
    <t xml:space="preserve">I </t>
  </si>
  <si>
    <t xml:space="preserve">Strengthening of Dairy Cattle Farming in Burkina Faso </t>
  </si>
  <si>
    <t>The project aims at providing support for the strengthening of dairy cattle expansion policy in Burkina faso, with the purpose of promoting rural development, food security and employment and income generation. actions to be carried out within the scope of the project include short-term capacity building activities for 12 technicians in pasture management for dairy cattle feeding, health management of dairy cattle, and artificial insemination techniques applied to dairy cattle. Ensuing the capacity building activities, units will be implemented for observation demonstration and training, dedicated to development of adapted forage, herd health management, and artificial insemination, as well as replication of knowledge acquired by technicians from Burkina faso during their training in Brazil. the project also allows for the acquisition of Brazilian dairy cattle genetic material, to be transferred to the aforementioned units in Burkina faso.</t>
  </si>
  <si>
    <t>Brazil: ABC/MRE, Brazilian Agricultural Research Corporation - EMBRAPA Dairy Cattle
Burkina Faso: Government of Burkina Faso – Ministry of Animal Resources</t>
  </si>
  <si>
    <t>NI</t>
  </si>
  <si>
    <t xml:space="preserve">Support for the Development of Goat and Sheep Farming in Cape Verde </t>
  </si>
  <si>
    <t>The project aims at strengthening the policy to expand animal husbandry in Cape Verde, with the purpose of bringing rural development and employment and income generation to the country. the project will provide training for approximately 20 technicians from the national research and agricultural Development institute (iniDa) in areas such as animal production systems concerning goat and sheep farming for meat and milk purposes. animal genetic material of public domain is to be transferred to Cape Verde, and the project also allows for the implementation of a Demonstration unit for Dairy goat Breeding systems and a Demonstration unit for Meat sheep Breeding systems. Around ten missions are allowed for in the project, in order to carry out capacity building activities, to implement demonstration and validation units, as well as learning about current Brazilian goat and sheep breeding systems.</t>
  </si>
  <si>
    <t>Brazil: ABC/MRE, Brazilian Agricultural Research Corporation – EMBRAPA                                          
Cape Verde: National Research and Agricultural; Development Institute – INIDA</t>
  </si>
  <si>
    <t>Cape Verde</t>
  </si>
  <si>
    <t>Goats and Sheep</t>
  </si>
  <si>
    <t>Support for the Development of Horticulture in Cape Verde</t>
  </si>
  <si>
    <t>The project aims at strengthening the policy to expand horticulture in Cape Verde, with the purpose of bringing rural development and employment and income generation to the country. the project will provide training for approximately 20 technicians from the national research and agricultural Development institute (iniDa) in areas such vegetable and tropical fruit production systems. germplasm of vegetables and fruits of public domain are to be transferred, and the project also allows for the implementation of a Demonstration unit for Vegetable and tropical fruit farming, within the facilities of iniDa, which will be used by local technicians to continue their training, thus ensuring sustainability to the project.
five missions of Brazilian technicians to Cape Verde are allowed for in the project, with the participation of ten specialists from EMBrapa; and six missions of Cape Verdean technicians to Brazil are also planned, with eight Cape Verdean technicians being trained.</t>
  </si>
  <si>
    <t>Brazil: Brazilian Agricultural Research Corporation – EMBRAPA
Cape Verde: National Research and Agricultural; Development institute – INIDA</t>
  </si>
  <si>
    <t xml:space="preserve">Support for the Institution Strengthening of INIDA </t>
  </si>
  <si>
    <t>The project aims at strengthening the policy to expand animal husbandry and agriculture in Cape Verde, through capacity building of technicians from iniDa to work on the agricultural research strategic plan and on the formulation of the institution’s Master plan, tools for management and strengthening of institutional image. the group trained by the project will be responsible for formulating and implementing the institutional master plan within the scope of the national
Development plan of Cape Verde.</t>
  </si>
  <si>
    <t>Brazil: ABC/MRE, Brazilian Agricultural Research Corporation – EMBRAPA
Cape Verde: National Research and Agricultural; Development Institute – INIDA</t>
  </si>
  <si>
    <t xml:space="preserve">Public </t>
  </si>
  <si>
    <t xml:space="preserve">Capacity Building of Human Resources and Technology Transfer for the Development of Sustainable Cacao Cultivation in the Republic of Cameroon </t>
  </si>
  <si>
    <t>Brasil: ABC/MRE, Executive Commission of the Cacao Cultivation Plan – CEPLAC
Cameroon: Society for the Development of Cacao – SODECAO</t>
  </si>
  <si>
    <t>Cameroon</t>
  </si>
  <si>
    <t>Cacao</t>
  </si>
  <si>
    <t xml:space="preserve">Support for Aquaculture in Cameroon </t>
  </si>
  <si>
    <t>Brazil: ABC/MRE, Department of Aquaculture in Jaboticabal/SP – UNESP
France: Ministry of Foreign Affairs of France; International Center of Agroeconomic Research for the Development - CIDA
Canada: Canadian international Develoment Agency - CIDA
Cameroon: Agricultural Research Institute for Aquaculture Development – IRAD</t>
  </si>
  <si>
    <t>Aquaculture</t>
  </si>
  <si>
    <t xml:space="preserve">Prospection Mission on Cacao Bioplant Agriculture and Furniture </t>
  </si>
  <si>
    <t>Brazil: ABC/MRE, Executive Commission of the Cacao Cultivation Plan – CEPLAC
Cameroon: Society for the Development of Cacao – SODECAO</t>
  </si>
  <si>
    <t xml:space="preserve">Strengthening of Cacao Production in the Republic of Congo </t>
  </si>
  <si>
    <t>Brazil: ABC/MRE, CEPLAC – Executive Commission of the Cacao Cultivation Plan
Congo: Ministry of Agriculture, Livestock, Water and Fisheries</t>
  </si>
  <si>
    <t>Congo</t>
  </si>
  <si>
    <t>Mission to Present Projects in the Areas of Agriculture and Health in Congo</t>
  </si>
  <si>
    <t>Prospect technical cooperation projects in health and agriculture</t>
  </si>
  <si>
    <t>ABC/MRE, EMBRAPA - Empresa Brasileira de Pesquisa Agropecuária
EMATER/DF - Empresa de Assistência Técnica e Extens¦o Rural.
MS - Programa Nacional de DST/AIDS -Ministério da Sáude/ Secretaria Vigil.em Saúde</t>
  </si>
  <si>
    <t>Mission to detail and sign projects in the areas of agriculture and health in Congo Brazzaville</t>
  </si>
  <si>
    <t xml:space="preserve">Capacity Building of Human Resources and Transfer of Techniques for Cultivation of African Oil Palm in the Republic of Congo </t>
  </si>
  <si>
    <t>Brazil: ABC/MRE, EMBRAPA
Congo: Ministry of Agriculture, Livestock, Water and Fisheries</t>
  </si>
  <si>
    <t>Oil Palm</t>
  </si>
  <si>
    <t xml:space="preserve">Capacity Building of Human Resources and Transfer of Techniques to Support the Congolese Modernization Program of the Sugar and Alcohol Sector </t>
  </si>
  <si>
    <t>ABC/MRE, EMBRAPA - Empresa Brasileira de Pesquisa Agropecuária
MAPA - Ministério da Agricultura, Pecuária e Abasteciamento
Congo: Ministry of Agriculture, Livestock, Water and Fisheries</t>
  </si>
  <si>
    <t>Sugar and alcohol</t>
  </si>
  <si>
    <t>Participation of Embrapa technician in the mission to negotiate project in the cassava sector in Gabon</t>
  </si>
  <si>
    <t>Present and negotiate the Sustainable Development Project of Cassava in Gabon</t>
  </si>
  <si>
    <t xml:space="preserve">Training And Capacity Building of Gabonese Researches and environmentalists in the Protection and Conservation of Sea Turtles, Emphasizing Awareness Raising and Social Inclusion </t>
  </si>
  <si>
    <t>Brazil: ABC/MRE, TAMAR Project – ICMBio                                                                                                   Gabon: Institutions for the Protection and Conservation of Sea Turtles in Gabon</t>
  </si>
  <si>
    <t>Sea Turtles</t>
  </si>
  <si>
    <t xml:space="preserve">Breeding of Zebu Cattle for Milk and Beef  Production </t>
  </si>
  <si>
    <t>Brazil: ABC/MRE, awaiting reply from the Agricultural Development Company of Bahia - EBDA
Gabon: National Rural Development Office of the Ministry of Agriculture and Husbandry</t>
  </si>
  <si>
    <t>Zebu Cattle</t>
  </si>
  <si>
    <t xml:space="preserve">Development of Forest Plantations in Ghana </t>
  </si>
  <si>
    <t>Brazil: ABC/MRE, Brazilian agricultural research Corporation – EMBRAPA
Ghana: Ministry of Forestry and Mines Council for Scientific and Industrial Research – CSIR</t>
  </si>
  <si>
    <t>Ghana</t>
  </si>
  <si>
    <t xml:space="preserve">Developing bases to Establish Sugar-cane-based energy Farming in Ghana </t>
  </si>
  <si>
    <t>Brazil: ABC/MRE, Brazilian Agricultural Research Corporation – EMBRAPA
Ghana: Council for Scientific and Industrial Research – CSIR</t>
  </si>
  <si>
    <t xml:space="preserve">Laboratory Procedures in Biotechnology and Managing Resources Applied to Cassava Biodiversity in Ghana </t>
  </si>
  <si>
    <t>Cultivation of irrigated rice in Guinea-Bissau</t>
  </si>
  <si>
    <t>Introduce techniques for the production of irrigated rice that allow productivity enhancement of this crop in Guinea-Bissau</t>
  </si>
  <si>
    <t>ABC/MRE and EPAGRI - Empresa de Pesquisa Agropecuária e Extensão Rural (SC)</t>
  </si>
  <si>
    <t>Prospection mission to identify cooperation projects in the areas of health and agriculture in Sierra Leone and Liberia</t>
  </si>
  <si>
    <t>ABC/MRE, EMBRAPA - Empresa Brasileira de Pesquisa Agropecuária
EMATER/DF - Empresa de Assistência Técnica e Extens¦o Rural.
MS - Ministério da Saúde (Brasil)</t>
  </si>
  <si>
    <t>Liberia and Sierra Leone</t>
  </si>
  <si>
    <t>Prospection mission to identify technical cooperation projects in Malawi in the areas of agriculture, aquaculture, biofuels, professional training, school meals and HIV/Aids</t>
  </si>
  <si>
    <t>ABC/MRE, EMBRAPA - Empresa Brasileira de Pesquisa Agropecuária
FNDE/MEC - Fundo Nacional de Desnvolvimento da Educação do Mec
MPA - Ministério da Pesca e Aqüicultura
MS - Ministério da Saúde (Brasil)
MDA - Ministério do Desenvolvimento Agrário (Brasil)
SENAC - Serviço Nacional do Comércio
UFSCAR - Universidade Federal de São Carlos / Sp</t>
  </si>
  <si>
    <t>Malawi</t>
  </si>
  <si>
    <t>Support for the Strengthening of Cashew Promotion Center in Guinea-Bissau</t>
  </si>
  <si>
    <t>Support the strengthening of the technical education system in agricultural industry and auto-sustainable development of Guinea-Bissau. It is proposed as a first step to qualify a group of 50 people from different regions of Guinea-Bissau in the cashew processing and entrepreneurship. Once qualified, they will act in their respective regions as agents of social and economic transformation, through the organization of associations or cooperatives in cashew processing. That would be the first activity within a strategy to develop this monitoring, which must rely on complementary actions in the entire production chain, such as improving the quality of cashew production and micro credit for future endeavors.</t>
  </si>
  <si>
    <t>Brazil: ABC/MRE, Ministry of Education – Secretariat for Vocational and Technological Training
Guinea-Bissau: Guinean Foundation for Industrial Entrepreneurial Development – FUNDEI</t>
  </si>
  <si>
    <t>Cashew</t>
  </si>
  <si>
    <t>Exchange of Knowledge on Family Farming</t>
  </si>
  <si>
    <t>Brazil: ABC/MRE, Technical Assistance and Rural Extension Company of Rondonia - EMATER/RO
Equatorial Guinea: Ministry of Agriculture</t>
  </si>
  <si>
    <t>Equatorial Guinea</t>
  </si>
  <si>
    <t xml:space="preserve">Strengthening Rice Culture in Mali </t>
  </si>
  <si>
    <t>Brazil: ABC/MRE, EMBRAPA and EMATER-DF                                                                                                                 Mali: Institute of Rural Economy – IER</t>
  </si>
  <si>
    <t>Mali</t>
  </si>
  <si>
    <t xml:space="preserve">Strengthening Technical Assistance and Rural Extension and Supporting the Fruit and vegetable research Program of the Institute of Rural Economy – IER </t>
  </si>
  <si>
    <t>Brazil: ABC/MRE, EMATER-DF; MDA; UNESP; EMBRAPA                                                                            Mali: Institute of Rural Economy – IER</t>
  </si>
  <si>
    <t>Fruit and Vegetable</t>
  </si>
  <si>
    <t xml:space="preserve">Fact-finding Mission to Prepare Projects on vegetable and Fruit Farming and Family based Agriculture in Mali </t>
  </si>
  <si>
    <t>horticulture and fruit production, family agriculture and rural extension projects in Mali</t>
  </si>
  <si>
    <t>Brazil: ABC/MRE, EMATER-DF; MDA                                                                                                       Mali: Institute of Rural Economy – IER</t>
  </si>
  <si>
    <t xml:space="preserve">Technical Capacity Building in Conservation Agriculture for Mozambicans </t>
  </si>
  <si>
    <t>Brazil: ABC/MRE, EMBRAPA/Cerrados                                                                                                      France: CIRAD                                                                                                               Mozambique: Agricultural and Livestock Research Institute of Mozambique, under the Ministry of Agriculture – IIAM/MINAG</t>
  </si>
  <si>
    <t xml:space="preserve">Support for the Development of Aquaculture and Small-scale Fisheries in Mozambique </t>
  </si>
  <si>
    <t>The project is aimed at contributing to the improvement of storage and commercialization conditions of fish; building capacity of aquaculture and small-scale fishery managers, technicians and leaders in naval carpentry and shared management of fishery resources. to that end, the following activities will be carried out: improving the quality of consumed fish, through the implementation
of storage and commercialization facilities, and the promotion of opportunities for skilled workforce to work in the fishery sector.</t>
  </si>
  <si>
    <t>Brazil: ABC/MRE, Ministry of Fisheries and Aquaculture – MPA
Mozambique: Ministry of Fisheries</t>
  </si>
  <si>
    <t>Fish</t>
  </si>
  <si>
    <t xml:space="preserve">Implementation of Community Seed Banks and Capacity Building to Rescue, Multiply, Store and Use Native Seeds in Family-based Agriculture </t>
  </si>
  <si>
    <t>The main objective of the project is to promote organizational and economic strengthening to family-based agriculture in the three african nations by providing farmers, technicians and community leaders with training in procedures applicable to rescuing, multiplying, storing and using native seeds. the intention is to contribute to the development of small-scale farming in a participatory, sustainable way. The project is to implement community seed banks and support seed exchange and commercialization in seed fairs. Capacity building is estimated to benefit 1,000 small-scale farmers directly, as well as technicians and local leadership. Benefits generated by the project will guarantee sustainable
improvements to local economies, since it will no longer be
necessary to buy seeds to increase production.</t>
  </si>
  <si>
    <t>Brazil: ABC/MRE, General Secretariat of the Presidency of the Republic; Brazilian Institute for Social and Economic Analyses – IBASE; Popular Farmers Movement – MCP;
Farmer Women Movement – MMC
South Africa: Ministry of Agriculture, Forestry and Fisheries; Trust for Community Outreach and Education
Mozambique: Ministry of Agriculture – National Direction of Agricultural Extension
Ministry of Planning and Development; National Farmers Union
Namibia | Ministry of Agriculture, Water and Forestry Namibian; National Farmers Union</t>
  </si>
  <si>
    <t>South Africa, Mozambique and Namibia</t>
  </si>
  <si>
    <t>Viability Study on the Development of Innovative Sustainable Cultivation Systems for Small Producers</t>
  </si>
  <si>
    <t>Conduct study on the feasibility of a triangular project Mozambique-Brazil-France, on the development of sustainable farming systems, innovative and adapted to the context of Mozambican Smallholders.</t>
  </si>
  <si>
    <t>ABC/MRE, CIRAD - Centro de Cooperação Internacional para a Pesquisa e o Desenvolvimento (Brasil)
EMBRAPA - Empresa Brasileira de Pesquisa Agropecuária</t>
  </si>
  <si>
    <t>Support to the development of Fruit and Vegetable production in Mozambique</t>
  </si>
  <si>
    <t>Contribute to the development of fruit and vegetable production in Mozambique through capacitation of Mozambican technicians for the establishment of a genetic breeding program of fruits and vegetables, in order to obtain materials adapted to the requirements of markets and the agro-ecological conditions of Mozambique.</t>
  </si>
  <si>
    <t>ABC/MRE, EMBRAPA-HT - Embrapa Hortaliças</t>
  </si>
  <si>
    <t>Support to the production of sub-tropical fruits and vegetables in Namibia</t>
  </si>
  <si>
    <t>Support the capacity of generation and adaptation of technologies directed towards the development of the production of subtropical fruits and the production of vegetables for human and animal consumption</t>
  </si>
  <si>
    <t>Namibia</t>
  </si>
  <si>
    <t>Technical Support to the Namibian government in the area of sugarcane production</t>
  </si>
  <si>
    <t xml:space="preserve">Provide techcnical support to the government of Namibia regarding soil analysis, types of adequate cultivars and viability study on the introduction of sugarcane in the Lake Liambezi Lake in Caprivi. </t>
  </si>
  <si>
    <t>ABC/MRE, USC - Universidade de São Carlos</t>
  </si>
  <si>
    <t xml:space="preserve">Study Mission to Brazil to get Acquainted with Annual Native Seed Planting  and Harvest Cycles </t>
  </si>
  <si>
    <t>Before implementing the project implementation of community seed banks and capacity building to rescue, multiply, store and use native seeds in family-based
agriculture, eight technicians from the three african nations came to Brazil to get acquainted with planting and harvesting techniques used by the Brazilian social movements.</t>
  </si>
  <si>
    <t>Brazil: ABC/MRE, General Secretariat of the Presidency of the Republic
Brazilian Institute for Social and Economic Analyses – IBASE; Popular Farmers Movement – MCP; Farmer Women Movement – MMC
South Africa: Ministry of Agriculture, Forestry and Fisheries; Trust for Community Outreach and Education
Mozambique: Ministry of Agriculture – National Direction of Agricultural Extension; Ministry of Planning and Development; National Farmers Union
Namibia: Ministry of Agriculture, Water and Forestry; Namibian National Farmers Union</t>
  </si>
  <si>
    <t>]</t>
  </si>
  <si>
    <t>Support to the Brazil-Nigeria Exchange in Agriculture</t>
  </si>
  <si>
    <t>Support the exchange of knowledge between Brazil and Nigeria in agriculture</t>
  </si>
  <si>
    <t>Nigeria</t>
  </si>
  <si>
    <t xml:space="preserve">Cassava Production and Agroindustrial Processing </t>
  </si>
  <si>
    <t>The project aims at supporting the development of cassava culture and agro-industrial processing in nigeria. the technical cooperation project includes the training of 20 nigerian technicians in centers of excellence of EMBrapa. It also includes the transfer of technologies and plant genetic resources consistent and relevant for the agro-climatic and ecological system typical of that region in nigeria.</t>
  </si>
  <si>
    <t>Brazil: ABC/MRE, Brazilian Agricultural Research Corporation - EMBRAPA
Nigeria: Agricultural Research Council of Nigeria (ARCN)</t>
  </si>
  <si>
    <t>Technical mission for the presentation of project proposals in the areas of tropical fruits and cassava</t>
  </si>
  <si>
    <t>Present proposals for the project "Technology Transfer for the Development of Tropical Fruit production in Nigeria" and to the develpment of crop and agroprocessing of cassava</t>
  </si>
  <si>
    <t>Tropical fruits and cassava</t>
  </si>
  <si>
    <t xml:space="preserve">Tropical Fruit and Vegetable Production and Processing In Nigeria </t>
  </si>
  <si>
    <t>These projects have been training nigerian technicians at Embrapa units, transferring technology and genetic resources consistent with nigerian agricultural, climatic and ecological conditions. The project Cassava production and agroindustrial processing contemplates training to 20 technicians, whereas the tropical fruit and Vegetable production and processing will provide capacity building to 25 nigerian technicians at Embrapa’s excellence centers. By the time the projects are fully implemented, nigerian technicians are expected to be fully
capable in fields like biotechnological processing, breeding, plant protection techniques and agroindustrial operations. In addition, they will have been trained to prepare, monitor and assess agriculture projects in order to strengthen, develop and promote sustainable farming in nigeria.</t>
  </si>
  <si>
    <t xml:space="preserve">Institutional and Methodological Construction of Rural Extension as a Strategy for the Sustainable Development of Family Agriculture in São Tomé and Príncipe – phase 2 </t>
  </si>
  <si>
    <t>The project aims to optimize the rural Extension program developed for são tomé and príncipe through the implementation of two converging programs. The first program is focused on human resources training in administrative routines and the second in the organization of rural producers for planned production and supply of food for the santomean school feeding program. the project plans to train technical staff of the agricultural sector and local institutions, among which the Ministry of agriculture, fisheries and rural Development in administrative processes and procedures, regulations, routines and organization of agricultural production. the trainings will be conducted by specialists from centers of excellence in Brazil, namely the federal university of Viçosa and the technical assistance and rural Extension Corporation of Minas gerais. Upon completion of the project, it is expected that the agricultural sector be organized in an associative manner for food production. the sector shall also be able to provide
schools with food items to make school meals, supplying all the public schools in the country.</t>
  </si>
  <si>
    <t>Brazil: ABC/MRE, Federal University of Viçosa (UFV) and Technical Assistance and Rural Extension Company – EMATER 
São Tomé: Ministry of Agriculture, Fisheries and Rural Development</t>
  </si>
  <si>
    <t>São Tome and Principe</t>
  </si>
  <si>
    <t>Technology Transfer on the production and use of byproducts of cocoa in São Tome and Principe</t>
  </si>
  <si>
    <t>Contribute to improve production levels and quality of cocoa harvest in São Tome and Principe</t>
  </si>
  <si>
    <t>ABC/MRE
CEPLAC - Comissão Executiva do Plano da Lavoura Cacaueira</t>
  </si>
  <si>
    <t>Support to the development of agricultural area in São Tome and Principe</t>
  </si>
  <si>
    <t>Support sustainable development of the agricultural sector of Sao Tome and Principe, including the corn and cassava crops, with possible improvement of food security, reduced rates of malnutrition and improvement of the income of farmers in the family sector</t>
  </si>
  <si>
    <t>Mission to elaborate phase 2 of the project "Institutional and Methodological Construction of Rural Extension as a Sustainable Development Strategy of Family Agriculture in São Tome and Principe</t>
  </si>
  <si>
    <t>ABC/MRE, EMATER/MG - Empresa de Assistência Técnica e Extensão Rural do Est.de Mg
UFV - Universidade Federal de Viçosa (Brasil)</t>
  </si>
  <si>
    <t>"Institutional and Methodological Construction of Rural Extension as a Sustainable Development Strategy of Family Agriculture in São Tome and Principe</t>
  </si>
  <si>
    <t>Support the development of rural extension in São Tome and Principe as an instrument of sustainable development.</t>
  </si>
  <si>
    <t xml:space="preserve">Implementation of the National Rural Extension program (PRONER) in São Tomé and Príncipe </t>
  </si>
  <si>
    <t>The project aims to implement the national program of rural Extension in são tomé and príncipe, enabling technicians and producers to act according to the principles, guidelines, rationale, objectives, goals and methodologies of rural extension outlined in the program. The trainings will be conducted by specialists from centers of excellence in Brazil, namely the federal university of Viçosa and the technical assistance and rural Extension Corporation of Minas gerais. the specialists will be sent to são tomé and príncipe.</t>
  </si>
  <si>
    <t xml:space="preserve">Implementation of the National School Feeding Program in São Tomé and Príncipe – phase 2 </t>
  </si>
  <si>
    <t>The project aims to assist the santomean government in implementing a school feeding program in são tomé and príncipe, aligned with the world food program (wfp). In its first phase the project attended 04 (four) schools, where training in
services for program management and adequacy of the spaces for school feeding (cafeterias) were carried out, besides developing nutrition education activities through theatrical plays. The project is related with the project institutional and
Methodological Construction of rural Extension as a strategy for the sustainable Development of family agriculture in são tomé and príncipe - phase 2, for the structuring of rural extension and family farming and implementation of school vegetable gardens, promoting sustainability and gradually decreasing the need for external support for the purchase of foodstuffs. In addition to bilateral cooperation in the field of school feeding, the Brazilian government also supports the government of são tomé through a trust fund, which provides aid to the local wfp for the development of activities aimed at improving the quality of services
provided and the sustainability of the school feeding program, with the prospect of a withdrawal of wfp from the country.</t>
  </si>
  <si>
    <t xml:space="preserve">
Brazil: ABC/MRE, National Fund for the Development of Education (FNDE); Ministry of Education (MEC); Federal university of Bahia (ufBa).
São Tomé: Ministry of Education, Culture, Youth and Sports</t>
  </si>
  <si>
    <t xml:space="preserve">Institutional Strengthening of Water Mangement in São Tomé and Príncipe – phase 1 </t>
  </si>
  <si>
    <t>The project aims at supporting the government of são tomé and príncipe in developing legislation for water management and an environmental justice program for the waters. The project also envisages training santomean technicians to work in educational activities, protection, restoration and sustainable use of water and to implement the national action plan for adaptation to Climate Change - napa. By the end of the project, the achievement of sustainable, participatory, democratic, integrated and shared water management is expected. this shall be reached through educational activities undertaken with a view to educate active citizens in activities for a sustainable use of water.</t>
  </si>
  <si>
    <t>Brazil: ABC/MRE, Institute of Water Management and Climate (INGA) of the Government of Bahia
São Tomé: Ministry of Natural Resources, Energy and Environment</t>
  </si>
  <si>
    <t xml:space="preserve">Mission to Provide Support for Technical Cooperation Projects in São Tomé and Príncipe </t>
  </si>
  <si>
    <t>The project of implementation of national school feeding program in são tomé and príncipe has benefitted, during the first phase, four schools, where capacity building activities were carried out, comprising topics such as the management of the program, adaptation of facilities dedicated to school feeding (cafeterias), using drama to carry out activities on nutritional education, growing vegetable garden in schools, as well as support for the definition of main local regulations concerning the program, aiming at its self-sustainability, so as to gradually reduce the necessity of external support for food supply.</t>
  </si>
  <si>
    <t>Brazil: Brazilian Cooperation Agency – Ministry of External Relations
São tomé:  Ministry of foreign affairs</t>
  </si>
  <si>
    <t>Technical mission for the presentation and formalization of the Project "Support to the Development of Rice Production in Senegal"</t>
  </si>
  <si>
    <t>Presentation and formalization of technical cooperation in agriculture area</t>
  </si>
  <si>
    <t>Prospection mission for the establishment of a technical cooperation project in cassava production</t>
  </si>
  <si>
    <t>In July 2011 a prospecting mission to Senegal was conducted in order to discuss cooperation projects in the area of ​​planting cassava. However, the activities and meetings of prospecting were not sufficient to establish an initial design of the project, whereas the Senegalese part demanded a design more focused in the area of ​​transfer of genetic material and the Embrapa technician made ​​the assessment that, before performing such a procedure, it is necessary to train technicians and Senegalese farmers in planting techniques and nutrition of cassava. Thus, at a final meeting of the exploration mission, the Brazilian party proposed that five Senegalese technicians came on mission to Brazil, with the objective of understanding more deeply the range of action of Embrapa in the planting of cassava and discuss the focus of a cooperative project that could be established between the two countries</t>
  </si>
  <si>
    <t>Training of pilots for fighting against grasshoppers in Senegal</t>
  </si>
  <si>
    <t>Carry out final human resource trainning for the formation of a team to fight grasshoppers in Senegal</t>
  </si>
  <si>
    <t>ABC/MRE
DFAESP - Delegacia Federal de Agricultura no Estado de São Paulo
MAPA - Ministério da Agricultura, Pecuária e Abasteciamento</t>
  </si>
  <si>
    <t>Training Senegalese human resources to operate the "Ipanema" plane in the fight against grasshoppers in Senegal</t>
  </si>
  <si>
    <t>Check conditions for the completion of human resource trainning for the formation of a team to fight against grasshoppers in Senegal</t>
  </si>
  <si>
    <t>Training for Senegalese Technician in fighting the Mango Fruit flies in Senegal</t>
  </si>
  <si>
    <t>Capacitate Senegalese Technician in fighting the mango fruit flies</t>
  </si>
  <si>
    <t>ABC/MRE, BMB - Biofábrica Moscamed Brasil</t>
  </si>
  <si>
    <t>Mango</t>
  </si>
  <si>
    <t>Support to the technical mission for the elaboration of technical cooperation projects in the areas of tropical crops, entomology, animal production and biofuels in Senegal</t>
  </si>
  <si>
    <t>Collect subsidies, make visits to research institutes and production fields and identify the competent Senegalese authorities in the agriculture area, areas for bilateral technical cooperation, with a view to formulating projects</t>
  </si>
  <si>
    <t>Support to the exchange program in family agriculture of the Federation of Workers in Family Agriculture of the South Region (FETRAF) and of the Rural Coordination and Cooperation Council of Senegal</t>
  </si>
  <si>
    <t xml:space="preserve">Support the Rural Coordination and Cooperation Council of Senegal Mission to Brazil in order to identify opportunities for technical cooperation in the areas of family agriculture. </t>
  </si>
  <si>
    <t xml:space="preserve">Support to the Senegalese National Biofuel Program </t>
  </si>
  <si>
    <t>To fuel the country’s fleet and generate energy, senegal currently consumes some 720 million liters of diesel, of which 25% is refined locally by sar (societé africaine de raffinage) and 25% is imported. in this context, farming for energy is essential to promote important changes in the senegalese agribusiness, given that it provides the country with a valuable opportunity to produce substitutes to oil, which it must import. The Brazilian government will contribute with technical cooperation to build the capacity of senegalese human resources in that field. Activities contemplate climate zoning, producing vegetable oils, sugar cane and processing vegetable oils to produce biofuel. in addition, senegal will be supported to implement a national Biofuel program.</t>
  </si>
  <si>
    <t>Brazil: ABC/MRE, EMBRAPA
Senegal: Senegalese Institute for Agricultural Research (ISRA)</t>
  </si>
  <si>
    <t>Biofuels from sugars and oils</t>
  </si>
  <si>
    <t xml:space="preserve">Support to the Development of Horticulture in Senegal </t>
  </si>
  <si>
    <t>Brazil can contribute to the development of horticulture in senegal by promoting the development of agricultural techniques applicable in tropical countries, using the recognized expertise of Embrapa’s technicians and researchers, as well as its institutional support and the credibility with a variety of customers and other members of the society.</t>
  </si>
  <si>
    <t xml:space="preserve">Brazil: ABC/MRE, EMBRAPA
EMATER/DF - Empresa de Assistência Técnica e Extens¦o Rural.
SEAPA - Secretaria de Estado da Agricultura, Pecuária e Abastecimento do DF
Senegal: Senegalese Institute for Agricultural Research (ISRA) </t>
  </si>
  <si>
    <t xml:space="preserve">Technical Capacity Building in Beef and Dairy Cattle Production Systems in Senegal </t>
  </si>
  <si>
    <t>According to the senegalese institute of agricultural research the two main types of cattle in the country are ndama, known to be the only capable of surviving the high
incidence of trypanosome in southern senegal, and gobra, very common in the north. apparently, the prevalence of these two breeds is conditioned to their ability to survive harsh environmental limitations. productivity, such as milk and meat yield, for example, has therefore had very low priority when selecting cattle in senegal. The project aims to increase the productivity of senegalese cattle and the quality of their milk and meat by applying technologies made available by Embrapa to generate, validate and transfer alternative techniques. the intention is to promote sustainable dairy and meat cattle using the available natural resources and modern input rationally, resulting in better quality of life not only to small-scale farmers, but also to consumers.</t>
  </si>
  <si>
    <t>Brazil: ABC/MRE, EMBRAPA
Senegal: Ministry of Livestock</t>
  </si>
  <si>
    <t>Beef Cattle and Dairy Cattle</t>
  </si>
  <si>
    <t xml:space="preserve">Capacity Building for Sierra Leonean Experts in Cassava Processing, Irrigation and Fish Farming </t>
  </si>
  <si>
    <t>Being a country facing serious financial difficulties and whose population suffers seriously from nutrition-related problems, sierra leone demonstrated its interest in technical capacity building in the field of subsistence and family-based agriculture. Brazil is recognized throughout the world not only for its agribusiness, but also for its extensive small-scale agriculture. in addition, Brazil and sierra leone share similar natural conditions, which adds to the potential success of Brazilian agricultural techniques in sierra leone. in that context, capacity
building sessions were held in May 2010 in the fields of cassava processing, irrigation and fish farming to five sierra leonean experts who will pass on the acquired knowledge in their home country</t>
  </si>
  <si>
    <t>Brazil:  ABC/MRE, Rural Assistance and Extension Enterprise – EMATER
Sierra Leone: the government of Sierra Leone</t>
  </si>
  <si>
    <t xml:space="preserve">Improvement of Tanzanian Cashew Nut Postharvest Technologies </t>
  </si>
  <si>
    <t>The project is aimed at developing initiatives that promote technology transfer, so as to facilitate the sustainable development of cashew nut harvest in tanzania and
therefore increase small rural producers’ income. the project will emphasize the implementation of nut postharvest techniques and procedures, and will provide support for the installation of a mini semi-mechanical nut processing plant,
training locals in cashew processing and good practices concerning its production system.</t>
  </si>
  <si>
    <t>Brazil: ABC/MRE, Brazilian Agricultural Research Corporation - EMBRAPA
Tanzania: Ministry of Agriculture, Food Security and Cooperatives</t>
  </si>
  <si>
    <t>Tanzania</t>
  </si>
  <si>
    <t>Introduction of Vegetables Postharvest Technologies in Tanzania</t>
  </si>
  <si>
    <t>Promote the development of better quality horticulture products in Tanzania as a tool to strenghthen social and economic development</t>
  </si>
  <si>
    <t>Brazil: ABC/MRE, Brazilian Agricultural Research Corporation - EMBRAPA
EMATER/DF - Empresa de Assistência Técnica e Extensão Rural
Tanzania: Ministry of Agriculture, Food Security and Cooperatives</t>
  </si>
  <si>
    <t>Vegetables</t>
  </si>
  <si>
    <t xml:space="preserve">Development of the Tanzanian Cattle Production Capacity </t>
  </si>
  <si>
    <t>The livestock sector plays a significant role in tanzanian economy, providing employment and income to an average of 36% of all farmers. livestock in tanzania deals with few selected breeds, such as Boran and ankole, that reach good
productivity levels and are known for their beef production potential, and a number of other native breeds well adapted to tropical climate. the productivity standards for those selected breeds at governmental stations are generally good,
given local conditions and the fact that most of tanzanian farmers grow herds on natural pastures. However local production continues to show low indices. The project encompasses a number of actions aimed at fostering and developing livestock in tanzania, through analysis of current status of production and identification of main bottlenecks concerning strengthening of production
capacity and milk and beef productivity. Moreover, the project also allows for the improvement of tanzanian technicians’ capabilities in areas which are crucial for livestock development (animal reproduction techniques, animal nutrition and health), the monitoring of results achieved through technology and knowledge transfer to tanzanian livestock management, the assessment of results, and the
formulation of new partnership programs with tanzania.</t>
  </si>
  <si>
    <t>Brazil: ABC/MRE, Brazilian Agricultural Research Corporation - EMBRAPA
Tanzania: Ministry of Livestock Development and Fisheries</t>
  </si>
  <si>
    <t>Prospection mission for cooperation projects in agriculture and biofuels</t>
  </si>
  <si>
    <t>Identify demands for cooperation in Kenya and Tanzania and elaborate possible cooperation project proposals</t>
  </si>
  <si>
    <t>Tanzania, Kenya</t>
  </si>
  <si>
    <t xml:space="preserve">Multidisciplinary Mission to Detail Technical Cooperation Projects between Brazil And Tanzania </t>
  </si>
  <si>
    <t>During the 1st Meeting of the Joint Brazil-tanzania Bilateral Commission, held in Dar Es salam, on august 21 and 22, 2008, the tanzania party submitted a request for cooperation in the fields of health and agriculture, taken as key elements for the development of the country and the improvement of the population’s living conditions. Agriculture is the base of tanzanian economy. This activity has made possible that representatives of Brazilian institutions related to the areas comprised in the request came to tanzania and formulated the four projects
currently being implemented.</t>
  </si>
  <si>
    <t>ANC/MRE, EMBRAPA - Empresa Brasileira de Pesquisa Agropecuária
PNDST/AIDS - Programa Nacional DST/AIDS - Brasil</t>
  </si>
  <si>
    <t xml:space="preserve">Institutional Support to ITRA </t>
  </si>
  <si>
    <t>The project aims to support the togolese agriculture modernization policy to develop rural areas and generate jobs and income by providing capacity building to local technicians in cassava production and management. 10 Brazilian researchers and 30 togolese researchers are expected to participate in the project.</t>
  </si>
  <si>
    <t>Brazil: ABC/MRE, Brazilian Agricultural Research Corporation – EMBRAPA
Togo: Togolese Agricultural Research Institute – ITRA</t>
  </si>
  <si>
    <t>Togo</t>
  </si>
  <si>
    <t xml:space="preserve">Development and Promotion of Eucalyptus Farming in Tunisia </t>
  </si>
  <si>
    <t xml:space="preserve">The project aims at promoting the development, expansion and sustainable management of Eucalyptus cultivated lands in tunisia in such a way to expand the country’s planted areas of Eucalyptus, develop local expertise in increasing productivity and quality of farmed areas, through the provision of subsidies for the development of a genetic improvement program and the adoption of feasible forestry techniques. </t>
  </si>
  <si>
    <t>Brazil: ABC/MRE, Brazilian Agricultural Research Corporation – EMBRAPA
Tunisia: Ministry of Agriculture of Tunisia</t>
  </si>
  <si>
    <t>Tunisia</t>
  </si>
  <si>
    <t>Eucalyptus</t>
  </si>
  <si>
    <t xml:space="preserve">Biofuel Production </t>
  </si>
  <si>
    <t>Biofuel production in zambia is still incipient, based mainly on experimenting crops and productions models. local studies show that the country is potentially capable of producing biofuel, but at the moment the small quantities of bioethanol produced from molasses are not sufficient to be added to gasoline. The complementary adjustment for the project was signed on July 8th 2010 during the visit of the Brazilian president to lusaka. The project Biofuel production aims to train human resources and share successful Brazilian experiences in structuring production chains and making relevant policies to produce, distribute and use biofuel obtained from renewable biomass, urban and agricultural waste and other non-fossil sources. the project also contemplates technical and scientific assistance to implement a national biofuel production program.</t>
  </si>
  <si>
    <t>Brazil: ABC/MRE, Federal University of Sao Carlos (UFSCAR) and the
Catholic University of Petropolis (UCP).
Zambia: Ministry of Foreign Affairs</t>
  </si>
  <si>
    <t>Zambia</t>
  </si>
  <si>
    <t>Biofuels</t>
  </si>
  <si>
    <t xml:space="preserve">Mission to Brazil to Exchange Knowledge on Family-based Agriculture </t>
  </si>
  <si>
    <t>Although Brazil and zimbabwe had signed an agreement to create a permanent Joint Cooperation Committee to promote economic, commercial, cultural, scientific and technical cooperation, the two countries held the first committee meeting only in november 2009 in harare. the government of zimbabwe had already demonstrated its interest in receiving Brazilian cooperation in fields like agriculture, health, tourism, culture, education, urban development and biofuels. The activity resulted in the visit of five directors of the zimbabwean Ministry of agriculture to get acquainted with programs of the Brazilian government in areas of their interest so that future cooperation demands could be formulated. public policies in family-based agriculture, programs of incentive to small-scale farmers (particularly to mechanize small estates) and Brazilian irrigation experiences were presented.</t>
  </si>
  <si>
    <t>Brazil: ABC/MRE, Ministry of Agricultural Development
Zimbabwe: Ministry of Agriculture</t>
  </si>
  <si>
    <t>Zimbabwe</t>
  </si>
  <si>
    <t xml:space="preserve">Support to the Strengthening of Agrotechnical Schools in East Timor </t>
  </si>
  <si>
    <t>The project to support the strengthening of agrotechnical schools of East timor’s main objective is the restructuring of these institutions through training of its faculty members and supporting the adequacy of their curricula to the reality of the country, as well as providing support for new agricultural development policies. Technical and pedagogical training of 70 (seventy) teachers from timorese agrotechnical schools in agriculture and animal husbandry techniques were scheduled. the purpose was to strengthen the technical and teaching knowledge of these professionals in the above mentioned areas. these trainings were conducted by Brazilian specialists in three different phases, totaling 360 hours /class. students enrolled in the three technical schools total 678.</t>
  </si>
  <si>
    <t>Brazil: ABC/MRE, Ministry of Education
East Timor: Ministry of Agriculture, Forestry and Fisheries</t>
  </si>
  <si>
    <t>East Timor</t>
  </si>
  <si>
    <t xml:space="preserve">Support for Family Agriculture through Local Production Marketing Tools (CONAB) – phase 1 </t>
  </si>
  <si>
    <t>Under the current situation of organization and strengthening of public and private East timorese institutions, the government must play a key role in relation to the stimulus to food production, processing, distribution and consumption. the project aims to develop an operational model for structuring the family-based agriculture, supported by a system of institutional marketing, focusing on food production by family farmers. this food will later be offered to students who attend public schools in East timor. the project transfers Brazilian experience in implementing the food purchase program, benefiting both producers and students. Among the activities foreseen, we can cite the training of eight East timorese managers in the fields of public policies of marketing and supply, and operation of tools that support the marketing of products from family agriculture, with emphasis on the “purchase of family farming products with simultaneous Donation”.</t>
  </si>
  <si>
    <t>Brazil: ABC/MRE, National Supply Company - CONAB
East Timor: Ministry of Economy and Finance; Ministry of Agriculture and Fisheries; Ministry of Education</t>
  </si>
  <si>
    <t xml:space="preserve">Support for the Structuring of East Timor´s Fishery and Aquaculture Production Chain - phase 2 </t>
  </si>
  <si>
    <t>About 80% of the timorese population is dependent on agriculture, forestry, and fisheries for their livelihood. there are approximately 9000 fishermen distributed in 153 fishing centers. the project aims to support the timorese government in structuring and development of aquaculture and fish production chain, through the training of managers and technicians in the following areas: aquaculture production system; genetic enhancement; associative organization; engineering for the construction of ponds; aquaculture nutrition ; fish leather processing, construction and use of fish aggregating devices (buoys); marketing and best practices for fisheries management; and developing fisheries for tuna and the like. To achieve these goals, the first phase of the project brought 15 timorese technicians and two managers to get acquainted to Brazilian technology and receive training in order to transfer knowledge to the assistants of timorese government structure. to give continuation to this project and achieve the proposed goal, a second phase of the project is under negotiation with timorese managers. This second phase consists on the practical implementation of the training conducted in Brazil, through the implementation of pilot projects in the areas of fish processing and marketing and fish farming.</t>
  </si>
  <si>
    <t>Brazil: ABC/MRE, Special Secretariat for Aquaculture and Fisheries - Presidency of the Republic
East Timor: Ministry of Agriculture, Forestry and Fisheries</t>
  </si>
  <si>
    <t>Fishery and Aquaculture</t>
  </si>
  <si>
    <t>Reinforcement of the Milk Supply Chain</t>
  </si>
  <si>
    <t>The promotion of cattle husbandry and of the dairy industry through a cooperative system is a priority for the timorese government in the agricultural sector. However, milk production is still fairly incipient, far from meeting the country needs or even supply the school feeding program in that country. the project aims to develop the supply chain and improve domestic production of milk, through the introduction of technology for milk production on pastures in tropical areas of East timor. three East timorese technicians will be trained in Brazil in the milk production system with the use of zebu cattle breed. The project also envisages the introduction of two cultivars of forage adapted to the conditions in East timor, as well as two other forage planted for research purposes. at least 40 hectares of pasture in fuiloro’s agrotechnical school will be recovered and / or developed.</t>
  </si>
  <si>
    <t>Brazil: ABC/MRE, Brazilian Agricultural Research Corporation - EMBRAPA
East Timor: Ministry of Agriculture and Fisheries</t>
  </si>
  <si>
    <t>Milk</t>
  </si>
  <si>
    <t>Biofuel production in Mozambique (Petrobras)</t>
  </si>
  <si>
    <t>Petrobras Biocombustível, by its partnership with Tereos Internacional in Guarani, has partnership in a cane sugar mill in Mozambique, the Companhia de Sena, with a grinding capacity of 1.2 million tons of sugarcane. The study seeks to determine the possibility of investments in also producing ethanol from the molasses currently produced at the mill. The goal is to provide for the new market that is expected to come about in Mozambique with the introduction of the mandatory blending of 10% ethanol in gasoline (E10). This will have a positive impact in reducing Mozambique’s dependence on imported fuels, contributing to assure the nation's energy security.  Additionally, ethanol production can take advantage of its natural characteristics in order to foster economic growth in a sustainable manner, creating jobs in the poorest regions of the country. The study combines Petrobras' experience in the technology of blending ethanol with gasoline, as well as its experience in the logistics and commercialization of oil products and biofuels, with Petrobras Biocombustível and Guarani's ethanol production know-how. The memorandum is also in line with the plans Mozambique has of implementing its government’s biofuels policies and strategies and Petromoc’s goals of developing a program of ethanol blending with gasoline, operating in the production, commercialization and distribution of ethanol.</t>
  </si>
  <si>
    <t xml:space="preserve">Petrobras Biocombustivel, Guarani and Petroleos de Mocambique (Petromoc) </t>
  </si>
  <si>
    <t>http://www.agenciapetrobras.com.br/upload/pdf/importfromurl_973674.pdf
http://www.advivo.com.br/blog/luisnassif/a-africa-e-a-expansao-da-petrobras</t>
  </si>
  <si>
    <t>Programa Nacional de Inseminacao Artificial (PNIM)
National Program of Artifical Insemination (Fundação Vale)</t>
  </si>
  <si>
    <t>Initiative within the Stratgey for Agricultural Development of the Ministry of Agriculture of Mozambique. The central objetive is to invest in this technology to aims to accelerate the genetic improvement of cattle, meat and milk in the country.</t>
  </si>
  <si>
    <t>Fundacao Vale and Ministry of Agriculture of Mocambique (MINAG)</t>
  </si>
  <si>
    <t>Private</t>
  </si>
  <si>
    <t>Cattle/Milk</t>
  </si>
  <si>
    <t>http://maputodigital.com/noticias.php?noticia=1000288
http://www.opais.co.mz/index.php/sociedade/45-sociedade/21391-vale-apoia-na-inseminacao-artificial-em-gado-bovino.html</t>
  </si>
  <si>
    <t>African Investment Fund (BTG Pactual)</t>
  </si>
  <si>
    <t xml:space="preserve">
US$1 billion private equity invesment fund  for investment in Africa, especially in the areas of infrastructure, agriculture and energy. Largest Brazilian fund with focus on Africa.</t>
  </si>
  <si>
    <t>Banco BTG Pactual</t>
  </si>
  <si>
    <t>http://economia.uol.com.br/ultimas-noticias/afp/2012/05/03/btg-pactual-lanca-maior-fundo-de-investimentos-destinado-a-africa.jhtm</t>
  </si>
  <si>
    <t>BNDES Exim Automatic</t>
  </si>
  <si>
    <t>The BNDES and the Bradesco S/A Bank signed the first contract for financing exports that can be used for the sale of capital goods manufactured in Brazil to African countries. 
The line of credit, up to US$ 200 million, will be transferred by Bradesco’s international agencies and utilized to finance importers of Brazilian machinery and equipment. In addition to Africa, exports to Latin America will also be financed. 
Funding will be made through the BNDES Exim Automatic, a line of credit the BNDES created at the end of 2010. Exim Automatic grants credit limits to foreign banks, which encourage transactions with their local clients and assume the credit risk to the BNDES. Disbursements are made to exporters in Brazil after boarding, in cash and in Brazilian reais.
Since the start of operations, some 30 banks have already obtained credit limits, amounting to US$ 1.4 billion, to finance importers in Latin American countries to acquire goods exported from Brazil.
Among the exported products, we can highlight agricultural machinery and equipment, industrial machinery and tools, buses and trucks, road machinery, generators, transformers and telecommunications equipment manufactured in Brazil. 
With payment terms of up to five years and competitive rates, the BNDES Exim Automatic is helping to leverage the sales of Brazilian companies abroad, especially in the competitive segment of capital goods, which is now expected to increase due to the international participation of Bradesco in Africa and Latin America.</t>
  </si>
  <si>
    <t>BNDES, Bradesco</t>
  </si>
  <si>
    <t>http://www.bndes.gov.br/SiteBNDES/bndes/bndes_en/Institucional/Press/Noticias/2012/20120528_bradesco.html</t>
  </si>
  <si>
    <t xml:space="preserve">Technical Mission for the Evaluation of the Agricultural Zoning for the Production of Sugar and Ethanol in Kenya, Uganda and Ruwanda. </t>
  </si>
  <si>
    <t xml:space="preserve">Elaborate a technical evaluation of the agricultural zoning for the production of sugar and ethanol in Kenya, Uganda and Ruwanda </t>
  </si>
  <si>
    <t>Kenya, Uganda and Ruwanda</t>
  </si>
  <si>
    <t>Project Koundoul</t>
  </si>
  <si>
    <t>Project Koundoul will be completed over a 24-month process, beginning 4th quarter 2012 through the end of 2014. Support of a modern poultry production complex in Chad. The project includes the construction of hatcheries, farms and slaughterhouses, besides the capacitation of 1500 workers until the end of 2014. 
The project dates to October 2010, when Novus President and CEO, Thad Simons, met with the Prime Minister of Chad during an agribusiness conference in Uganda. The Chad government attended a presentation of the Program of Family Poultry (PAF – Programa de Avicultura Familiar – www.paf.org.br) in Alagoas, a joint project by Globoaves and Novus. The prime minister expressed interest in having Globoaves and Novus as partners with their government on a food security national program. Novus and Mr. Simons collaborated with Novus Africa to work with Globoaves in support of the program.</t>
  </si>
  <si>
    <t>Novus, Globoaves, Chad government</t>
  </si>
  <si>
    <t>http://www.novusint.com/en/Media-Center/Press-Room/Press-Releases/Article/Article/622/novus-announces-support-of-modern-poultry-complex-in-chad
http://www.aviculturaindustrial.com.br/noticia/novus-apoia-primeira-industria-avicola-do-chade-na-africa/20120823155202_H_515</t>
  </si>
  <si>
    <t>Energy Cane (cana energética)</t>
  </si>
  <si>
    <t>In the area of ​​bioenergy, the plan is to invest in sugarcane varieties capable of yielding a higher amount of biomass, aiming at generating electricity geared to supply local projects. AGN Biofuels, already bought two farms, one in Alagoas and another in the suburbs, to test sugarcane cultivars in search of desirable agronomic characteristics,  the patent to these materials has already been registered.
The goal is to raise the level to 70% of biomass in plants, to the detriment of sugar. With more biomass, the weight of the agricultural cost process for the production of energy, usually 60%, can be halved. Initial experiments were considered favorable. In 18 months, it will be possible to test the seedlings in the field, but the large-scale production is possible only in two or three years. The idea is to get land concessions in Africa to produce the "energy cane". For this, AGN already formalized a partnership with the institution Africare, which initially provides for the involvement of three thousand families in Mozambique who should have support in training. In this area, looking for investment should only take shape when production on a commercial scale.</t>
  </si>
  <si>
    <t xml:space="preserve">AGN (falar c Ivo), Africare </t>
  </si>
  <si>
    <t>Sugarcane and alcohol</t>
  </si>
  <si>
    <t>http://clippingmp.planejamento.gov.br/cadastros/noticias/2012/10/2/agn-liderada-por-roger-agnelli-estuda-oportunidades-no-campo</t>
  </si>
  <si>
    <t>Reducing the use of artificial inputs, without the presence of additives and/or stimulants is crucial for the adoption of this production system. The system must comply with animal welfare, have functional and comfortable facilities with good hygiene conditions throughout the production process. It should also take preventive measures to control diseases in poultry flocks, respecting the norms of public health regulations. The conditions of production and the and rustic characteristics of colonial breeds provide these birds with the greater resistance to the manifestation of clinical signs for certain diseases. Importantly, even if not showing symptoms birds can often can be infected and remain carriers of certain pathogens, without presenting the characteristic symptoms of the disease but able to infect healthy birds. Aiming to preserve the health of poultry production, some rules must be observed regarding the location of the colonial poultry farms and sanitary management of the production.</t>
  </si>
  <si>
    <t>Rice by-products demonstrate good performance results in broilers and layers when used in the formulation of diets replacing corn, and are also nutritionally similar to corn. Based on the existing results, levels of substitution of corn by rice can be recommended  in poultry diets up to 50%, without compromising the animal performance. The cost/benefit of the replacement should take into account the price relationship between the two ingredients.</t>
  </si>
  <si>
    <t>In SACAC, chickens remain loose in pastures with the birds seeking considerable portion of their food in the most tender parts of plants, fruit and crop stubble and crops, insects, earthworms, etc. Given the great diversity, birds select and eat fruits and parts of leaves of different plants, contributing to the richness of their diet and economy of balanced feed, reducing the production costs.</t>
  </si>
  <si>
    <t>Reduction of production costs using alternative materials available/produced on the property</t>
  </si>
  <si>
    <t>The use of bedding in poultry aims to avoid that the birds have direct contact with the floor, serve as a substrate for the absorption of moisture from the environment, incorporation of feces, urine, feathers, skin peels and food scraps fallen off feeders and contribute to the reduction of the temperature fluctuations inside the aviary. Wood shavings, which is the material most commonly used, has become more scarce and more expensive. Some alternative materials that can be used for poultry bedding: 1 - Wood Shavings; 2 - rice husks; 3 - crushed corncob; 4 - chopped cameron grass; 5 - chopped soybean straw; 6 - chopped corn residues; 7 - Sawdust. The materials listed were reused for six consecutive batches of broilers in conventional cages (with chicken wire and raffia curtains on the sides). Materials 3, 4, 5 and 6 were collected in the properties of the integrated poultry industry and milled, yielding medium sized particles like rice husk, wood shavings and sawdust. The cameron grass was dehydrated, becoming hay with standard moisture content of approximately 25%. Six consecutive batches were housed, with an interval of 14 days. Each plot contained 5600 females, and 35 boxes of 4.0 x 4.0 m, with 160 birds each, with handling and feeding recommended for the breed. The birds were weighed at the beginning and end of each batch. They were also weighed to determine the feed consumption for each treatment and batch. Moreover, the materials were collected from beds in each batch in the 1st, 28th and 40th days of age and the birds were investigated for salmonella and oocyst count of Eimeria. The birds were slaughtered at 40 days of age. At slaughter, scores were given to injuries caused by intestinal coccidiosis (anterior, middle, and posterior cecum).</t>
  </si>
  <si>
    <t>1 - Wood Shavings.
2 - rice husks.
3 - crushed corncob.
4 - chopped cameron grass.
5 - chopped soybean straw.
6 - chopped corn residues.
7 - Sawdust.</t>
  </si>
  <si>
    <t>The production of broilers and laying hens requires use of substrate that serves to dilute and incorporate feces and urine and also reduce friction of the birds with the floor, providing greater comfort and wellbeing. There are a variety of alternative materials available in small farms, which can be used as bedding for birds, among them we can mention srushed straw and corncobs, milled wheat straw, rice husk, crushed and dried cane bagasse and and some varieties of grasses. The use of alternative materials is associated with the availability in the property and cost of production for subsequent use. Normally, one should give preference to existing grasses or grasses that can be grown on the property. The thin stalk ones provide better quality due to the ease of cutting and drying. In this category are the Brachiaria Colonião, Pangola and Estrela. Eventually, we can use some grass species of thick stems, such as elephant grass with its main varieties (eg cameron, napier and mineiro), which produce large amounts of acreage for green mass, which may have advantages for the volume produced.</t>
  </si>
  <si>
    <t>Breeds and/or types of goats raised in Northeast Brazil are characterized by high rusticity acquired over the years, ensuring their exploitation in diverse ecosystems, as well as its importance in breeding programs. Dairy goat production in Brazil has been developing rapidly in recent years, having presented a 46.7% increase of milk production in the country, from 1982 to 1991, while global production in the same period grew only 19%. To further enhance this production, however, one alternative is the introduction of exotic breeds of dairy, such as Saanen, Anglo Nubian, Brown Alpine, Toggenburg and British Alpine, for crosses with the native races, in order to produce productive crossbreds that are also adapted to the region. The use of F1 females, from the cross breeding of exotic breeds with naturalized arrays, can be a good option for goat milk production in the Northeast. However, strict selection of these animals should be conducted by allowing the heterose, so as to obtain animals with good milk production and greater persistence of lactation. Goats should be selected only from the second lactation on, however, those whose average milk production is equal or less than the naturalized types and present lactation duration less than 90 days should be discarded.</t>
  </si>
  <si>
    <t>The oversown of 60 kg/ha of oat forage is carried out in irrigated areas with tropical grass, taking advantage of the same area and the same irrigation equipment at the time that the two factors would be idle due to the limitation of tropical pasture growth. The technology is adapted to the Midwest, Southeast and South of Brazil and generates a reduction in the production cost of meat and milk, to allow less use of preserved food (hay and silage) and concentrate feed, due to the high quality nutrition of tropical pasture intercropped with oats.</t>
  </si>
  <si>
    <t>http://www.agencia.cnptia.embrapa.br/Repositorio/Evolucao_e_Percepcao_dos_Sistemas_Agroflorestais_000gbxyem6402wx5ok01dx9lc7d0ncaz.pdf</t>
  </si>
  <si>
    <t xml:space="preserve">SOUZA, J.L. de; &amp; PREZOTTI, L.C. Avaliação Técnica e Econômica de Compostagem Orgânica. CONGRESSO BRASILEIRO DE OLERICULTURA, 36. Rio de Janeiro -RJ. Anais. Rio de Janeiro - RJ. 1996. In: Horticultura Brasileira. 14 (1): 122. Resumo 326.
SOUZA, J.L.de Conhecimentos Tecnológicos para o cultivo orgânico de hortaliças, milho e feijãono Espiríto Santo:20 anos de investigação cientifica INCAPER 2012 (disponibilizado pelo autor ainda não foi lançado) </t>
  </si>
  <si>
    <t>EMBRAPA Arroz e Feijão</t>
  </si>
  <si>
    <t>http://www.abc.gov.br/</t>
  </si>
  <si>
    <t>http://www.mds.gov.br/</t>
  </si>
  <si>
    <t>http://www.portalafrica.com.br/portalafrica/public_html/</t>
  </si>
  <si>
    <t>http://www.abimaq.org.br/</t>
  </si>
  <si>
    <t>System and Policy Categories</t>
  </si>
  <si>
    <t>Acquisition support</t>
  </si>
  <si>
    <t>Farmers organization</t>
  </si>
  <si>
    <t>Systems or policies intended to promote technology implementation and dissemination</t>
  </si>
  <si>
    <t>Systems or policies to support in the purchase of agricultural production</t>
  </si>
  <si>
    <t>systems or policies to promote and support organization and structure of production chains</t>
  </si>
  <si>
    <t>Lending or financing programs to support the development of agriculture</t>
  </si>
  <si>
    <t>Insurance programs to guarantee producer income</t>
  </si>
  <si>
    <t>Programs or policies to promote capacity building and training of farmers</t>
  </si>
  <si>
    <t>Programs or policies to support producers with technology adoption and implementation; rural extension</t>
  </si>
  <si>
    <t>Models of farmer organization – cooperatives, associations, etc</t>
  </si>
  <si>
    <t>National Land Credit (PNCF)</t>
  </si>
  <si>
    <t>Family Farming Insurance (SEAF)</t>
  </si>
  <si>
    <t xml:space="preserve">Food Acquisition </t>
  </si>
  <si>
    <t>National Policy on Technical Assistance and Rural Extension</t>
  </si>
  <si>
    <t>Rural Brazil Network</t>
  </si>
  <si>
    <t>Service of Technology Information (STI)</t>
  </si>
  <si>
    <t>Coordinating Body of Open and Distance Education (CEAD)</t>
  </si>
  <si>
    <t>Categories</t>
  </si>
  <si>
    <t>Until 2011 the program benefited 90,394 families of family farmers  in 1,947 municipalities across the country</t>
  </si>
  <si>
    <t>Reference</t>
  </si>
  <si>
    <t>http://www.mda.gov.br/portal/saf/programas/assistenciatecnica/2522569</t>
  </si>
  <si>
    <t>http://www.mda.gov.br/portal/saf/maisalimentos/</t>
  </si>
  <si>
    <t>http://www.mda.gov.br/portal/saf/maisalimentosagroindustria/</t>
  </si>
  <si>
    <t>http://www.mda.gov.br/portal/saf/programas/pgpaf</t>
  </si>
  <si>
    <t>http://www.redebrasilrural.mda.gov.br/</t>
  </si>
  <si>
    <t>http://www.agricultura.gov.br/politica-agricola/comercializacao-agricola</t>
  </si>
  <si>
    <t>http://www.alice.cnptia.embrapa.br/</t>
  </si>
  <si>
    <t>http://www.sabiia.cnptia.embrapa.br/</t>
  </si>
  <si>
    <t>http://www.irga.rs.gov.br/</t>
  </si>
  <si>
    <t>https://www2.cead.ufv.br/espacoProdutor/scripts/inicio.php</t>
  </si>
  <si>
    <t>http://www.rts.org.br/tecnologias-priorizadas/agentes-de-desenvolvimento-rural</t>
  </si>
  <si>
    <t>UFMS – Federal University of Mato Grosso do Sul</t>
  </si>
  <si>
    <t>http://www.embrapa.br/a_embrapa/unidades_centrais/sne/</t>
  </si>
  <si>
    <t>For the 2013/2014 season quotas for the program will be 1.2 million families</t>
  </si>
  <si>
    <t>In 2010, 3,541,501 family farmers were accredited to acquire credit within this program</t>
  </si>
  <si>
    <t>Beneficiaries</t>
  </si>
  <si>
    <t xml:space="preserve">More Food - Agriculture Industry (Programa Mais Alimentos - Agroindústria) </t>
  </si>
  <si>
    <t>In 2012, 771.343 family farmers were accredited</t>
  </si>
  <si>
    <t>In 2011, 160,364 family farmers supplied for the program</t>
  </si>
  <si>
    <t>The budget of Agricultural and Livestock Plan 2012/2013  is R$ 115.25 billions and were destined R$ 5.4 billions for the Low Price Guarantee Policy</t>
  </si>
  <si>
    <t>EMBRAPA, Brazilian Cooperation Agency (ABC), Ministry of External Relations (MRE)
Benin: National Institute of Agricultural Research of Benin – INRAB                                Burkina Faso: National Institute of Agricultural and Environmental Research – ITRAD                          
Chad: Chadian Institute of Agricultural Research for Development – ITRAD                        
Mali: Rural Economy Institute – IER</t>
  </si>
  <si>
    <t>It receives more than 1,500 visitors yearly (students, interns, farmers, cooperatives and others)</t>
  </si>
  <si>
    <t>Support Fund to Soybeans Crop (FACS)</t>
  </si>
  <si>
    <t>Mato Grosso State</t>
  </si>
  <si>
    <t>Every soybeans producer of Mato Grosso State must to pay a percentage of one tax (Fiscal Standard Unit - UPF) per each tonne of soybeans commercialized. In january 2013, the producer paid R$ 1.25 per tonne of soybeans for the FACS</t>
  </si>
  <si>
    <t>The fund collects approximately R14 millions yearly</t>
  </si>
  <si>
    <t>http://www.mda.gov.br/portal/sra/programas/credito
http://www.brasil.gov.br/noticias/arquivos/2011/12/2-1/mais-de-90-mil-familias-de-agricultores-familiares-ja-foram-beneficiadas-com-credito-fundiario</t>
  </si>
  <si>
    <t>http://www.mda.gov.br/portal/saf/programas/alimentacaoescolar
http://www.mda.gov.br/portal/saf/arquivos/view/alimenta-o-escolar/repasse-fnde-por-estado/Valor_do_repasse_FNDE_-_Brasil.pdf</t>
  </si>
  <si>
    <t>http://www.mda.gov.br/portal/saf/programas/pronaf
http://www.mda.gov.br/portal/saf/arquivos/view/alimenta-o-escolar/repasse-fnde-por-estado/Valor_do_repasse_FNDE_-_Brasil.pdf</t>
  </si>
  <si>
    <t>http://www.mda.gov.br/portal/saf/programas/garantiasafra
http://www.mda.gov.br/portal/saf/programas/garantiasafra/12087655</t>
  </si>
  <si>
    <t>http://www.mda.gov.br/portal/saf/programas/seaf
http://www.brasil.gov.br/noticias/arquivos/2013/06/06/agricultura-familiar-recebera-mais-de-r-39-bilhoes-em-investimentos-para-nova-safra</t>
  </si>
  <si>
    <t>http://www.mds.gov.br/segurancaalimentar/decom/paa
http://aplicacoes.mds.gov.br/sagi/paa/2011/visi_paa_geral/pg_principal.php?url=geral_est</t>
  </si>
  <si>
    <t>http://www.mds.gov.br/segurancaalimentar/fomento-a-producao-e-a-estruturacao-produtiva-1
http://www.fomezero.gov.br/noticias/familias-recebem-assistencia-tecnica-para-melhorar-producao</t>
  </si>
  <si>
    <t>http://www.brasilsemmiseria.gov.br/
http://www.mds.gov.br/brasilsemmiseria/sesep-2013-acoes
http://www.ibge.gov.br/home/presidencia/noticias/imprensa/ppts/0000000408.pdf</t>
  </si>
  <si>
    <t>http://www.aprosoja.com.br/
http://www.parecissuperagro.com.br/noticias/noticia.asp?id=932</t>
  </si>
  <si>
    <t>http://www.ead.ufms.br/portal/
http://www.copeve.ufms.br/ead2013/</t>
  </si>
  <si>
    <t>http://www.rts.org.br/rts/tecnologia-social/apoiadas-pela-rts
http://www.rts.org.br/bibliotecarts/publicacoes/relatorio_6anos_jul14.pdf</t>
  </si>
  <si>
    <t>www.projetoreca.com.br
http://gvpesquisa.fgv.br/sites/gvpesquisa.fgv.br/files/1_-_reca_2.pdf
http://scholar.google.com.br/scholar?hl=pt-PT&amp;q=projeto+reca+&amp;btnG=&amp;lr=
http://www.projetoreca.com.br/site/?page_id=50</t>
  </si>
  <si>
    <t>http://inovadefesa.ning.com/
http://inovadefesa.ning.com/profiles/members/</t>
  </si>
  <si>
    <t>http://www.ocb.org.br/site/brasil_cooperativo/index.asp
http://www.ocb.org.br/site/ramos/estatisticas.asp</t>
  </si>
  <si>
    <t>http://www.cnpgl.embrapa.br/nova/sala/noticias/jornaldoleite.php?id=140
EMBRAPA (2004). Relatório de avaliação dos impactos das tecnologias geradas pela Embrapa - Contratos para compra e venda de leite. Embrapa Gado de Leite. Juiz de Fora. 2004</t>
  </si>
  <si>
    <t>http://www.coopatan.com/site/
http://www.coopatan.com/site/index.php?option=com_content&amp;view=article&amp;id=58&amp;Itemid=72</t>
  </si>
  <si>
    <t>There are more than 4,000 properties directly assisted</t>
  </si>
  <si>
    <t>There are approximately 5,000 associated</t>
  </si>
  <si>
    <t>In 2011, 104,000 family farmers were required to meet the 30% purchase demand (estimate)</t>
  </si>
  <si>
    <t xml:space="preserve"> In 2013, 279 vacancies for undergraduate courses were offered</t>
  </si>
  <si>
    <t xml:space="preserve">In six years (2005 - 2011), 928 institutions of all Brazilians regions and other countries, mainly Peru, Colombia and Venezuela joined the RTS </t>
  </si>
  <si>
    <t>SICOOB</t>
  </si>
  <si>
    <t>Soybean farmers</t>
  </si>
  <si>
    <t xml:space="preserve">Finance and Credit </t>
  </si>
  <si>
    <t xml:space="preserve">Government Procurement </t>
  </si>
  <si>
    <t>Social and environmental impacts</t>
  </si>
  <si>
    <t>Provides conditions for the landless or  poor to buy a property through a rural finance. The mechanism also provides funds for necessary infrastructure, as well as technical assistance and rural extensionin. Besides the land, the farmer can build your house, prepare the soil, buy implements, have technical monitoring and whatever else is needed to develop independently and autonomously. The funding can be both individual and collective.</t>
  </si>
  <si>
    <t xml:space="preserve">In 2012, limit of sale to PNAE was changed from R$ 9,000 to R$ 20,000 /year by each DAP (Declaration of Family Farming Eligibility)
</t>
  </si>
  <si>
    <t xml:space="preserve">The amount of funding to purchase products from family farming from this program is substantial - around R$ 1 billion per year. Considering the limits for each farmer ´s purchase, around 100,000 family farmers are benefited. This demand has been estimulating family farmers and associations in many regions to foster production. </t>
  </si>
  <si>
    <t>Coordinating entities (EA) represent family farmers; registered in the Brazilian Technical Assistance and Rural Extension (Sibrater); the Rural Workers Union of Agricultural Workers and Family (Sintraf); and entities accredited by MDA for issuance of DAP (Declaration of Family Farming Eligibility)</t>
  </si>
  <si>
    <t>The program aims to improve the income and quality of life of rural families, by improving production systems, and providing access to resources, services and income in a sustainable way. Equivalent policy for states: State Policy Technical Assistance and Rural Extension for Family Agriculture (Peater), and the State Program of Technical Assistance and Rural Extension in Family Agriculture (Proater),  based in Federal Law 12.188/10. The program includes the following actions: 1) Promotion of Ater (Technical Assistance and Rural Extension), 2) training of Ater, 3) Development of technologies and the production of knowledge suitable for family farms; 4) Support for technological innovation projects of family farming in semi-arid</t>
  </si>
  <si>
    <t>In theory, all Brazilian farmers, although there is no official number of actual beneficiaries.</t>
  </si>
  <si>
    <t xml:space="preserve">Brazil's finance program for family farmers which now has 16 different modalities/type of credit lines. </t>
  </si>
  <si>
    <t xml:space="preserve">Several lines of credit whith different conditions in terms of maximum amount, interest rate and activities. For all modalities, there is the need of DAP (Declaration of Family Farming Eligibility). </t>
  </si>
  <si>
    <t>The program determines the use of at least 30% of the national fund for school meals to purchasing products from family farms and rural entrepreneur's family or their organizations, giving priority to agrarian reform, the traditional communities and remainders of the quilombos (runaway slaves during the Colonial Period) communities. The purchase of food will take place, where possible, in the same municipality of the schools. Schools may supplement the demand among region, rural territory, state and country, in that order of priority.</t>
  </si>
  <si>
    <t>Harvest Plan for family farms (plano safra da agricultura familiar) 2012/2013 allocates R $ 1.1 billion in purchases of family farming under this program</t>
  </si>
  <si>
    <t>Harvest Plan for family farming 2012/2013 allocates R$ 542 million for this program</t>
  </si>
  <si>
    <t>Harvest Plan for family farming 2012/2013 allocates R$ 18 billion for this program</t>
  </si>
  <si>
    <t>Harvest Plan for family farming 2012/2013 allocates R$ 411.8 million for this program</t>
  </si>
  <si>
    <t>Part of the Pronaf credit line</t>
  </si>
  <si>
    <t>Harvest Plan for family farming 2012/2013 allocates R$ 480 million for this program</t>
  </si>
  <si>
    <t>Harvest Plan for family farming 2012/2013 allocates R$ 90 millions for this program</t>
  </si>
  <si>
    <t>Harvest Plan for family farming 2012/2013 allocates R$ 1.2 billion in purchases of family farming under this program (MDA: R$148 million + MDS: R$ 1.08 billion)</t>
  </si>
  <si>
    <t>Harvest Plan for family farming 2012/2013 allocates R$ 81 millions for this program</t>
  </si>
  <si>
    <t xml:space="preserve">The annual budget is R$ 20 billions until 2014, includind different interventions modalities for urban and rural poor. </t>
  </si>
  <si>
    <t>The Plan is based in cash transfer, acess of public services in many areas (health, education, sannitation) and productive inclusion. It aims to include the poorest Brazilian in the country economic development, by integrating and enhancing different existing policies and programs. In the countryside, where 47% of the "Brazil Without Misery" public live, the goal is to strengthen the activities performed by the extremely poor families farmers, increasing its production capacity and the access of their products into consumer markets through technical guidance and monitoring, supply of inputs and water. Strategies in rural areas include: technical assistance and improved seed delivery, and the program "Water for everyone" for suplying water access.</t>
  </si>
  <si>
    <t xml:space="preserve">The aim is to benefit 16.2 million Brazilians whose family income per capita is less than R$ 70.00 monthly (urban population = 8.6 millions / rural population = 7.6 millions) . For agriculture specific actions, the Plan aims to attend 253 thousand families, providing technical assistance and cash tranfer to suppor production. </t>
  </si>
  <si>
    <t>Evaluation PAA in the Northeast (Sparovek): Level of quality required is difficult to be achieved by many farmers (Buy Direct Family Farming).
Advance purchase family farming (CAAF): delays in releases of the advance, lack of risk analysis operation, viability and production profile of the farmer and default in payment. The program does not have the scope of PRONAF, but has so much potential, especially when the municipalities become able to implement the 30% purchase of family farm by PNAE.</t>
  </si>
  <si>
    <t>This program is part of the "Brazil without Misery" program and it aims to provide technical support for agriculture production. It includes the following lines: 1) Access to water; 2) Support the structuring of family production; 3) Promoting rural productive activities; 4) Peoples and local communities.</t>
  </si>
  <si>
    <t>In 2012, more than 25,000 families were benefited by the program</t>
  </si>
  <si>
    <t xml:space="preserve">It establishes a minimum price for a set of important agriculture products based on the producstion costs. If the market price is lower than the minimum price the government may buy the production or use other instruments to guaratee the producer income. </t>
  </si>
  <si>
    <t>SEBRAE</t>
  </si>
  <si>
    <t>Harvest Plan for family farming 2012/2013 allocates R$ 25 million for this program</t>
  </si>
  <si>
    <t xml:space="preserve">Ater More Management is the new technical assistance program of the Ministry of Agrarian Development (MDA) to promote business and management skills in cooperatives. The initiative aims to facilitate the access of family farming enterprises to markets through the qualification of they manages their business. It is still working as a pilot program. </t>
  </si>
  <si>
    <t>200 cooperatives of family farming in 2012</t>
  </si>
  <si>
    <t>not evaluated yet</t>
  </si>
  <si>
    <t>http://www.mda.gov.br/portal/noticias/item?item_id=12041530  ; http://portal.mda.gov.br/portal/arquivos/view/chamadas-ater/chamadas-2012/Chamada_ATER_04.2012.pdf</t>
  </si>
  <si>
    <t>http://snt.sede.embrapa.br/historico/</t>
  </si>
  <si>
    <t xml:space="preserve">Organization of the information available in the company, describing it according to the form, content and support, in order to meet the demands of different audiences. From 2001 on it became known as Embrapa Technological Information and among its new objectives was to make technical information more available and understadable for the general public. The actions and products include AGEITEC, ALICE, SABIIA (described in this table), as well as other comuunications products for differents audiences. </t>
  </si>
  <si>
    <t xml:space="preserve">It aims to produce basic seeds of recommended varieties for different regions, supervision of seed distribution and use, and also providing the audited seeds. However, with the expansion of the activities of SPSB, in 1999 the service was renamed to Business Service for Technology Transfer - SNT (whose synthesis is the signature Embrapa Technology Transfer). Today, it is part of Embrapa Products and Markets (Produtos e Mercados) a unit that undertake actions of production of basic seeed, promotion and commercialization of technologies, and licensing.  </t>
  </si>
  <si>
    <t>Service of Basic Seeds - SPSB (Serviço de Produção de Sementes Básicas) /  Embrapa Products and Markets (Produtos e Mercados)</t>
  </si>
  <si>
    <t>Embrapa Business Secretary- SNE (Secretaria de Negócios)</t>
  </si>
  <si>
    <t>The Business Secretary mission is to coordinate the implementation of business strategies and policies for information security at Embrapa as well as to manage the intellectual property. The Secretary is directly related to the Presidency of Embrapa and divided into four areas of coordination: innovation in Business, Trading and Contracts, Intellectual Property and Regulatory Affairs aplicación. The Secretary deals with the legislation and regulatory compliance for technological innovation in the company and it proposes business models for public-private partnerships.</t>
  </si>
  <si>
    <t>http://www.embrapa.br/a_embrapa/unidades_centrais/dtt/finalidades-dtt#</t>
  </si>
  <si>
    <t xml:space="preserve">Currently, Embrapa Technology Transfer Department's mission is to formulate, propose, coordinate and implement policies, strategies and management actions for technologytransfer (products and services) in oirder to promote sustainable development of agribusiness in Brazil, for the benefit of society. Besides this central unit (linked to Embrapa presidency), the descentralized Embrapa Units have their own technology transfer programs. </t>
  </si>
  <si>
    <t>Farmers, companies, and all organizations in agricullture value chains</t>
  </si>
  <si>
    <t>State of Rio Grande do Sul</t>
  </si>
  <si>
    <t xml:space="preserve">By law, rice producers must pay a fee, the Fee for Defense and Cooperation of Rice production - CDO, for each bag (50 kg) of rice traded. This fee is the main source of revenue of the Institute. The fee was R$0.45 in 2013. </t>
  </si>
  <si>
    <t xml:space="preserve">"The Institute Rio Grandense de Arroz" - IRGA is a public entity with authority administrative, subordinate to the State Government of Rio Grande do Sul, through the Secretary of Agriculture. It aims to promote de sustainable development of rice production in the state by generating and disseminating knowledge, information and technologies as well as by proposing public policies for the sector. IRGA develop and disseminate technolgies and good practices and provide farmers with climate and market information. </t>
  </si>
  <si>
    <t>All rice producers in Rio Grande do Sul state</t>
  </si>
  <si>
    <t xml:space="preserve">The Association of Corn and Soybean Producers of Mato Grosso (Aprosoja) is a nonprofit class organization representing  soybean and corn farmers in Mato Grosso. Its central objective is to unite the class, valuing it. Aprosoja represents the rights, interests and obligations of soybeans and corn producers. It undertakes activities and projects aiming the sustainable growth of the soybeans and corn production chains in Mato Grosso. The headquarters is located in Cuiaba, with regional centers in the main soybean locations of the state. Aprosoja provides farmers with technical support in management practices, sustainability issues, credit and other financial instruments. The organization also follow public policies relevant for the sector. </t>
  </si>
  <si>
    <t>State of Mato Grosso</t>
  </si>
  <si>
    <t xml:space="preserve">The Office of Open and Distance Education (CEAD), established in 2001, at the Federal University of Mato Grosso do Sul (UFV), is responsible for coordinating, supervising, advising and providing technical support to activities in different areas of teaching, using new technologies information and communication. In addition to supporting teachers in their teaching and extension, its proposal is to diversify the forms of action to achieve more students. It includes courses for rural education. </t>
  </si>
  <si>
    <t>Coordinating body of open and distance education - CEAD (Coordenadoria de Educação Aberta e à Distância) -UFMS</t>
  </si>
  <si>
    <t>Coordinating body of open and distance education - CEAD (Coordenadoria de Educação Aberta e à Distância) - UFV</t>
  </si>
  <si>
    <t xml:space="preserve">The Producer's Corner was created as another form of the Universidade Federal de Viçosa (UFV) to give back to society. Through this portal, the Coordinator of Open and Distance Education (CEAD) aims to bring small and medium rural entrepreneurs and their families, information and technologies generated at UFV. The CEAD selected the most popular subjects of the courses in the editions of the "Farmers Week" and appropriating the numerous possibilities offered by the internet, adapted them so that people from all over Brazil have access to content in a playful, enjoyable, easy and free manner . Thus, the UFV uses the media convergence to offer society courses useful to agribusiness for small and medium producers and the quality of life of their families and their employees.
In addition to courses, the Producer's Corner also offers services - constantly renewed - like news, weather, prices of major agricultural products and events calendar. To keep well informed, the producer can rely on articles and opinions of the UFV researchers on topical issues. </t>
  </si>
  <si>
    <t xml:space="preserve">The Office of Open and Distance Education (CEAD), established in 2001, at the Federal University of Viçosa (UFV), is responsible for distance trainnin and education. It uses the results obtained by UFV in more than 80 years of activities in the fields of teaching, research and extension. CEAD-UFV offers undergradute, graduate and technical courses.  It also provides professional capacitation for public officers in Africa, in a partnership with FAO and other partners. </t>
  </si>
  <si>
    <t xml:space="preserve">The main purpose of the project is to contribute to the prevention of erosion and desertification in Algeria, through the strengthening of management and monitoring of forest ecosystems. Theoretical components related to natural resources management are to be presented in algeria, whereas, in Brazil, training will encompass practical use of equipment and software applied to remote sensing; seed gathering and production; as well as methodologies for the implementation of experimental units in algeria. this capacity building program will be available for a limited number of technicians. the purpose is to make those technicians replicators of the knowledge acquired in the various geomatics laboratories of the Department of forest Engineering of the federal university of Viçosa  </t>
  </si>
  <si>
    <t>Program "Living Well in the Semiarid" (Programa Viver Bem no Semi-Árido)</t>
  </si>
  <si>
    <t>FAEB (Agriculture Federation of Bahia State); SEBRAE (Brazilian Service for Micro and Small Enterprises)</t>
  </si>
  <si>
    <t xml:space="preserve">Brazil and replicated in Ghana, Zimbabwe, Mozambique, Senegal and Kenya. </t>
  </si>
  <si>
    <t>This credit line finances individual projects of up R$ 150 thousand and collectives of up R$ 750 thousand, with  2% interest rate per year, up to 3 years grace  period and 10 years of repayment period.</t>
  </si>
  <si>
    <t xml:space="preserve">The More Food - Primary Production is a credit line of Pronaf which finances investments in productive infrastructure (acquisition of farm machinery and equipment). </t>
  </si>
  <si>
    <t>The More Food Agriculture Industry is a credit line of Pronaf Agribusiness, which finances equipment for beneficiation and processing of agricultural products for family farmers.</t>
  </si>
  <si>
    <t xml:space="preserve">This credit line finances individual projects of up R$ 150 thousand and up R$ 35 millions for cooperatives and associations, with  1 or 2% interest rate per year, up to 3 years grace  period and 10 years of repayment period. In the case of storage facilities, the repayment period may be up to 15 years. </t>
  </si>
  <si>
    <t xml:space="preserve">Brazil and under implementation in Ethiopia, Malawi, Mozambique, Niger and Senegal. </t>
  </si>
  <si>
    <t>PAA has two basic purposes: promoting access to food and encourage family farming. To achieve these two goals, the program buys food produced by family farmers without bidding, and dsitributes it for people in a situation of food and nutritional insecurity and for those served by social assistance network.</t>
  </si>
  <si>
    <t xml:space="preserve">The RTS operates on two fronts: diffusion of social technologies and reapplication of social technologies. For the diffusion actions, RTS uses the Portal, the electronic newsletter "News Network", regional workshops, media workshops, press offices, and media institutions that are part of the Network. All social technologies, in any part of the country, are considered in this netowrk. Regarding the reapplication, RTS was originally designed to support initiatives for jobs and income generation in regions with prevalence of poverty (Legal Amazon, Semi-arid and slums in big cities). After 2011, RTS has extended the priority focus and now it acts with sectoral focus in the following areas: sustainable management of water and forestry resources; clean energy and energy efficiency; healthy food; housing and other sustainable infraestructures; sustainable business for jobs and income generation; and education. </t>
  </si>
  <si>
    <t xml:space="preserve">Sponsors: Caixa, Fundação Banco do Brasil (FBB), Financiadora de Estudos e Projetos (Finep), Petrobras, Sebrae, Ministey of Science and Technology (MCTI), Ministério do Desenvolvimento Social e Combate à Fome (MDS) and Ministery of National Integration (MIN). Articulation organizations: Articulação no Semi-Árido Brasileiro (ASA), Associação Brasileira de Organizações Não Governamentais (Abong), Grupo de Trabalho Amazônico (GTA) e Instituto Ethos de Empresa e Responsabilidade Social. Besides sponsors and articulation organizations, RTS count on replicators and investors, totaling almost 900 partner organizations. </t>
  </si>
  <si>
    <t xml:space="preserve">40-hour (5 day) course aimed at presenting ways to maximize milk production through management techniques and the production of food at low cost in the property. </t>
  </si>
  <si>
    <t>Publication with information on caring for the pregnant cow and the first hours of life of calves, colostrum and its importance, meal plans, growth, development and physiology of the stomach, characteristics of foods, feeding and weaning systems, facilities, labor and how to assess whether the calves are being raised right.</t>
  </si>
  <si>
    <t xml:space="preserve">The Full Bucket is a successful case of technology transfer, which promotes development of dairy farming. The project transforms smallholder dairy farms into demonstration units, where the community learns sustainable techniques to increase milk production. Its goal is to train extension workers and rural producers by promoting the exchange of information on technologies applied regionally and monitoring the  social, economic and environmental impacts in production systems. The size of the properties assisted is mostly in the range of half a hectare to 20 hectares. The technification and good management allow family farmers to increase their income. </t>
  </si>
  <si>
    <t>Training in cassava</t>
  </si>
  <si>
    <t>Training on cassava plants with duration of 40 hours (5 days). Contents: Cassava agribusiness chain, market prospects and limitations; varieties and breeding of cassava; Biotech studies on cassava, with an emphasis on micropropagation and "in vitro" conservation of germplasm; Management in cassava; fertilization in cassava; management of weeds in cassava; management and soil conservation in areas of cassava cultivation, cassava pests and diseases, cassava in human food; Cassava in Animal Feed (shaving, hay and silage) and cassava in cooking.</t>
  </si>
  <si>
    <t>Course with variable load, depending on availability, need and location of stakeholders. Content includes 1) integrated plants management programs, 2) Importance of soil tillage for weed population dynamics, 3) Efficiency of weed control, 4) minimization of negative environmental impacts; 5) Recommendations of appropriate herbicides.</t>
  </si>
  <si>
    <t>http://cooperfloresta.com/home/</t>
  </si>
  <si>
    <t xml:space="preserve">Project carried out by family farm associations of communities in the west of Rio Grande do Norte to find solutions for coexistence in the semi-arid region. The project started in 2005 with the construction of a dam, which benefited greatly agricultural production in the region. It continued with the production of a second dam in 2006 using farmers own resources and, later finalized, through a partnership with the Dom Helder Camara Project, the City of Caraúbas, the Solidarity Development Project of the  government of that state, the Diacony and the Community Association. </t>
  </si>
  <si>
    <t>Income generation; Enabled agricultural production and improvement in feed for animal production; Conservation of water and soil; Engagement of associated producers, generating benefits in production, income generation, water supply.</t>
  </si>
  <si>
    <t>The revolving fund is like a community savings account, managed collectively to strengthen family farming. This savings account is formed through voluntary donation of funds from each participating member of the fund or it may be formed through actions and external resources to the community. There are numerous fund modalities that may or may not involve cash transactions: community seed banks, revolving animal funds, or funds that constitute a community savings account aimed at strengthening family agriculture. Families can invest in agricultural activities, animal or any other desired purpose, such as building underground dams. In practice, the organization forms of revolving funds can be quite different. Each community develops a way to manage their resources.</t>
  </si>
  <si>
    <t>Even families who cannot make financial commitments may have the opportunity of access to economic resources for investment, since the cases are discussed within the communities where they seek to propose collective and inclusive solutions; The first condition required by most communities to have access to a Solidary Fund is being a member of the Association, or at least participating in its meetings in order to take the first step in the discussion of problems to find common solutions.</t>
  </si>
  <si>
    <t>https://www2.cead.ufv.br/espacoProdutor/scripts/verNoticia.php?codigo=1488&amp;acao=exibir
http://aspta.org.br/2013/04/fundo-rotativo-solidario-um-instrumento-de-autonomia-da-agricultura-familiar/</t>
  </si>
  <si>
    <t xml:space="preserve">A 40 hour (5 day) course, which presents, discusses and conducts practices related to reproductive technologies in sheep and goats. </t>
  </si>
  <si>
    <t>Created with the objective of supporting the development of sustainable production systems for agriculture in Paraná family farms, "Reference Networks for Family Farms" are present in various regions of the state, involving teams composed by IAPAR (Agronomic Institute of Paraná) researchers and EMATER (Parana Institute for Technical Assistance and Rural Extension) extensionists. Since June 1998, these teams, along with more than two hundred family farm collaborators, have been implementing research and development (R &amp; D) adapted from the experience of the Institut de l'Elevage in France.</t>
  </si>
  <si>
    <t xml:space="preserve">Provision and appropriation of technologies for the production of rice, bean and corn seeds in family farms located in Caiapônia, GO. The main objective is to establish community seed banks, promote technology adoption, empower technicians, promote knowledge sharing and produce educational materials associating own production of seeds with the principles of agroecological production.  </t>
  </si>
  <si>
    <t xml:space="preserve">NGO working to improve the coexistence in the semiarid region of Brazil. Promotion of adaptated technical solutions. </t>
  </si>
  <si>
    <t xml:space="preserve">Internet network to exchange content, news and views on different agriculture topics. Specifically, seeks to identify the main gaps in brazilian agricultural sanity and defense and to debate actions to improve these gaps. </t>
  </si>
  <si>
    <t>Contracts for the purchase and sale of milk</t>
  </si>
  <si>
    <t>A managerial technology developed to support the negotiation processes in the milk production chain. The use of contracts establishes a formal mechanism that regulates the trade of fresh milk between producers and the dairy industry.</t>
  </si>
  <si>
    <t>It will benefit producers on issues related to planning by opening them a greater horizon for organizing the activity, reduction of transaction costs, and encouraging better quality production, using criteria previously discussed and formalized bonus in contracts.</t>
  </si>
  <si>
    <t>Cassava and fruits cooperative COOPATAN</t>
  </si>
  <si>
    <t>Opportunity for distribution of production; ensurance of receipt and fair price; low cost of area implementation services and access to technologies that ensure productivity and efficiency</t>
  </si>
  <si>
    <t>There are 205 members</t>
  </si>
  <si>
    <t xml:space="preserve">The Soybean Crop Support Fund (FACS) is a fund administered by a Management Council, whose mission is to promote sustainable production of soybeans in Mato Grosso State, within technological and environmental standards of productivity and quality. FACS' resources are applied in research and development projects, and training and qualification of technicians, producers and other agents in the soybean value chain. </t>
  </si>
  <si>
    <t>Inspection and control of crop sanity; environmental preservation; soybeans processing projects and promotion of Mato Grosso state soybeans.</t>
  </si>
  <si>
    <t>Soybean producers of Mato Grosso State</t>
  </si>
  <si>
    <t xml:space="preserve">http://www.facsmt.com.br/
http://www.aprosoja.com.br/sistema/modules/servicos/uploads/files/informes/18%20-%20INFORME%20TECNICO%20APROSOJA%20N%C2%BA%2018%202013%20FACS%20FETHAB.pdf
</t>
  </si>
  <si>
    <t>The network comprises organizations all over Brazil and in some countries in Latin America</t>
  </si>
  <si>
    <t>Brazilian Semi-arid</t>
  </si>
  <si>
    <t>It aims to support the goat and beekeeping value chains of family farmers through rural youth trainning in business management and zootechnical skills.</t>
  </si>
  <si>
    <t>From 2005 to 2001, R$444 millions were invested for the diffusion and replication of social technologies by the network partners.</t>
  </si>
  <si>
    <t>R$ 4.8 million were invested in this program</t>
  </si>
  <si>
    <t xml:space="preserve">The OCB system represents more than 6,600 cooperatives in Brazil and comprises 13 different work areas, out of which agriculture is the most important. There are more than 1,500 agriculture cooperatives in Brazil, from small to very large ones, and they represent almost 1 million associated farmers. OCB system represent the cooperatives based in the Rochedale principles of cooperation. Cooperatives based in the principles of solidarity economy, led by Paul Singer in Brazil and common in landless movements, are not part of this system. </t>
  </si>
  <si>
    <t>SICOOB is the System of Credit Cooperatives in Brazil. Based on cooperative principles, Sicoob cooperatives members and users of financial products and services are also business owners, with rights and duties to perform.
SICOOB cooperatives are safe financial institutions, regulated by the Central Bank of Brazil and are part of a strong and supportive system, which are also part: the National Confederation of SICOOBCooperatives (Sicoob Confederation) that aims to defend the interests of the represented cooperatives, offer services, promote standardization, integration and harmonizations of SICOOB cooperatives; the Cooperative Bank fo Brazil (BANCOOB), and a Guaranteed Fund.</t>
  </si>
  <si>
    <t>SICOOB cooperatives have R$34 billion in total assets and they have movimented R$ 20 billion for loans in 2012.</t>
  </si>
  <si>
    <t>There are more than 2 million Brazilians associated to SICOOB cooperatives, with a strong focus in rural areas.</t>
  </si>
  <si>
    <t>http://www.agenciasebrae.com.br/noticia/21003217/ultimas-noticias/programa-minimiza-efeitos-da-seca-no-semiarido-baiano/</t>
  </si>
  <si>
    <t xml:space="preserve">The goal is to attend 700 properties, benefiiting 2,000 people directly and 10,000 indirectly, in 25 municipalities. </t>
  </si>
  <si>
    <t>25 municipalities in the semi-arid region of Bahia.</t>
  </si>
  <si>
    <t>The  program goal is to deploy technological solutions for coexistence with the drought in the semiarid combined with the process of entrepreneurial education and the strengthening of local governance. The centerpiece of the initiative is the Demonstration Units, which will benefit a large number of producers through a multiplier effect of good management practices. The idea is to present eveidenc-based alternatives for coping with drought, so that farmers can get financial and social return  from his procutive activities.</t>
  </si>
  <si>
    <t>This course enables participants to implement and conduct the system units, addressing aspects of the construction of the facilities, feeding the birds in an alternative way (using, for example, leaves and roots of cassava), health and marketing. The technology transferred is appropriate to the reality of family farmers in the Northeast of Brazil and aims to improve food security and income.</t>
  </si>
  <si>
    <t>Brazilian Northeast Region</t>
  </si>
  <si>
    <t>Basic course in alternative poultry production systems (broilers and eggs) with duration of 24 hours (3 days). Course content: 1) Evolution and overview of the national market, 2) genetics  3) facilities, 4) management of facilities and equipment; 5) handling of the birds; 6) food and nutrition; 7) improvement of egg production, 8 ) planning egg laying activities and 9) biosecurity.</t>
  </si>
  <si>
    <t>Guidelines to assist in the technical understanding of breeding methods that can be applied in chickens for various aptitudes. The course describes some details of the procedures to be followed in the selection and crossing to obtain the desired products (breeds).</t>
  </si>
  <si>
    <t>The Good Production Practices  for commercial eggs contains best practice recommendations based on legal specifications, hygiene standards and for environment, management, sanitation, nutrition and food security issues. The procedures and standards set out in this document ensure that the intrinsic quality of the internal and external content of the egg is preserved, since the sanitary conditions during production and processing are met. A "checklist" of good practices and guidelines for inspections follow at the end of the publication in order to assist and facilitate the deployment of the practices on layer hen farms and ensure traceability of the final product, ie the egg "in natura" .</t>
  </si>
  <si>
    <t>Poultry production in alternative systems (broilers and eggs) (trainning course)</t>
  </si>
  <si>
    <t>Good production practices in commercial laying (trainning course, consultancy and technical publication)</t>
  </si>
  <si>
    <t>Goat production in family agriculture (trainning course)</t>
  </si>
  <si>
    <t>Improving the access of small farmers to the market through technologies that promote the quality of goat milk and its derivatives</t>
  </si>
  <si>
    <t>Rice Institue fo Rio Grande do Sul - IRGA</t>
  </si>
  <si>
    <t>Soybean producers association - APROSOJA</t>
  </si>
  <si>
    <t>Alternative system for the production of country chicken (trainning course)</t>
  </si>
  <si>
    <t>Production of milk on pastures (trainning course)</t>
  </si>
  <si>
    <t>Management of calves in dairy herds (technical publication)</t>
  </si>
  <si>
    <t>The workload of this course is variable, depending on the demand from interested parties as to the depth of content and  time availability and location. Therefore, training can be in person or not. Content: a) climate and soil for growing b) Phytotechnical factors and productivity of cowpea (Vigna unguiculata (L.) in upland ecosystems c) Spacing d) Planting Season e) Selected cowpea genotypes  for crops on dry land with high yields with or without the use of fertilizers f) sequential cropping with maize and rice; g) crop rotation; h) Major cultivars that have high productivity; i) Favorable features for cultivation on land in the Amazon region.</t>
  </si>
  <si>
    <t>Semi-arid fair (Semiarido Show)</t>
  </si>
  <si>
    <t>Embrapa Semiarido</t>
  </si>
  <si>
    <t xml:space="preserve">Several organizations suhc as the state agriculture research centers in the Northeast, IPA and , and IRPAA (Instituto Regional da Pequena Agricultura Apropriada). </t>
  </si>
  <si>
    <t>http://semiaridoshow2011.blogspot.com.br/</t>
  </si>
  <si>
    <t xml:space="preserve">Althougt not measured, the impact on tehcnology diffusion in the region is very high. </t>
  </si>
  <si>
    <t xml:space="preserve">25,000 people attended the last edition, in 2011. </t>
  </si>
  <si>
    <t xml:space="preserve">The biannual fair is the biggest event for family agriculture in the Brazilian Northeast. Its goal is to present production alternatives that generate income, conserve the environment and promote coexistence with the semiarid region. In 20 hectares hundreds technologies options are presented by governmental and non-governmnetal organizations. Activitiesin the fair include short-courses, showcases, field demonstrations, seminars, lectures and caravans of farmers. A database with the technologies presented in the fair is also published to foster dissemination. </t>
  </si>
  <si>
    <t>Petrolina, Pernambuco state</t>
  </si>
  <si>
    <t>Low cost tool for technology transfer and access facilitation; it has international access and download monitoring system.</t>
  </si>
  <si>
    <t xml:space="preserve">The main activity of COOPERFLORESTA is to promote the practice of community forestry and timber. The cooperative is focused on the market for products managed and certified by FSC in order to ensure the best conditions in the marketing of local communities’ production. Cooperfloresta is expanding its work, and among the important activities that are being developed is beekeeping, which for various reasons is considered indispensable for the improvement of the production system. </t>
  </si>
  <si>
    <t>Classification</t>
  </si>
  <si>
    <t>It presents positive impacts in use of energy, chemicals inputs and/or materials (Average ambitec score 0.06)</t>
  </si>
  <si>
    <t>It presents positive impacts in capacitation and qualified local job opportunity (Average ambitec score 1.0)</t>
  </si>
  <si>
    <t xml:space="preserve">Value added for family farmers. </t>
  </si>
  <si>
    <t xml:space="preserve">Value added for family farmers. Diversification of activities. </t>
  </si>
  <si>
    <t>The use of the tropical house results in less variety and less frequent use of drugs, with less waste, as well as packaging. Better disposal of waste and reduced production of ammonia and greenhouse gases (methane, for example). Overall, the adapted tropical house technology was found to provide more comfort for the animals, to generate healthier herds, and to reduce the exposure of employees to possible health risks (Average ambitec score 2.08)</t>
  </si>
  <si>
    <t>It presents positive impacts in capacitation and property income generation (Average ambitec score 0.51)</t>
  </si>
  <si>
    <t>It presents positive impacts in water conservation and soil productive capacity (Average Ambitec score 1.01)</t>
  </si>
  <si>
    <t>It presents positive impacts in property value and qualified local job opportunity (Average Ambitec score 0.76)</t>
  </si>
  <si>
    <t>Eliminates the need for fire, having positive impacts on soil and water conservation, provides good ground cover mitigating the damaging effects of water and wind erosion. It maximizes the use of degraded areas and helps to mitigate the emission of greenhouse gases by eliminating the use of fire (Average Ambitec score 0.28)</t>
  </si>
  <si>
    <t>It presents positive impacts in food security and property income generation (Average ambitec score 1.70)</t>
  </si>
  <si>
    <t>Minimizes the negative impacts of mineral N fertilization (Average ambitec score 2.63)</t>
  </si>
  <si>
    <t>Accessible technology, reducing costs and dependency on external inputs - mineral nitrogen source (Average ambitec score 4.10)</t>
  </si>
  <si>
    <t>Reducing costs in nitrogen fertilizer application (up to 99% in the case of soy)</t>
  </si>
  <si>
    <t>By harnessing the same area of summer pasture for growing oats, there is a reduction in the opening of new areas for production of preserved forage. Likewise, there is no opening of new areas for production of maize, soy and other food concentrates, since the consumption of oatmeal reduces the use of these grains. Furthermore, this technique does not require oversown using pesticides, which reduces the environmental contamination. In most of the properties where this technology was adopted, the use of diesel oil decreases during this period because it is partly replaced by electric equipment for irrigation, which is a form of cleaner energy (Average ambitec score 0.38)</t>
  </si>
  <si>
    <t>In social terms, the manual labor for cutting sugarcane and for transporting cane or silage decreases and is replaced by the less strenuous job of irrigation and pasture management. Likewise, it decreases the exposure of farmers and their families to the pollution from the tractor's engines that run on diesel (Average ambitec score 0.52)</t>
  </si>
  <si>
    <t xml:space="preserve">Reintegration of degraded pastures to the productive process (No ambitec score) </t>
  </si>
  <si>
    <t>It presents positive impacts in use of natural resources and soil productive capacity (Average ambitec score 1.48)</t>
  </si>
  <si>
    <t>It generates 1.5 jobs/ha (average) and presents positive impacts in property value and property income generation (Ambitec average score 3.86)</t>
  </si>
  <si>
    <t>It presents positive impacts in environmental recovering and soil productive capacity (Ambitec average score 0.65)</t>
  </si>
  <si>
    <t>It presents positive impacts in property value and property income generation (Ambitec average score 2.4)</t>
  </si>
  <si>
    <t>It presents positive impacts in use of chemicals inputs and/or materials and biodiversity conservation (Ambitec average score 1.49)</t>
  </si>
  <si>
    <t>It generates 0.3 jobs/ha (average) and presents positive impacts in qualified local job opportunity, ocupational health and safety (Ambitec average score 0.78)</t>
  </si>
  <si>
    <t>It presents positive impacts in use of natural resources and chemicals inputs (Ambitec average score -0.3)</t>
  </si>
  <si>
    <t>It generates 0.5 direct job/ha (average) and presents positive impacts in food security and property income generation (Ambitec average score 1.04)</t>
  </si>
  <si>
    <t>It presents positive impacts in use of energy and biodiversity conservation (Ambitec average score 0.36)</t>
  </si>
  <si>
    <t>It generates 0.5 direct job/ha (average) and presents positive impacts in food security and property income generation (Ambitec average score 1.10)</t>
  </si>
  <si>
    <t>It presents positive impacts in environmental recovering and biodiversity conservation (Ambitec average score 0.18)</t>
  </si>
  <si>
    <t>It presents positive impacts in qualified local job opportunity , job offer and worker's condition (Ambitec average score 0.34)</t>
  </si>
  <si>
    <t>It presents positive impacts in use of chemicals inputs and/or materials and biodiversity conservation (Ambitec average score 0.38)</t>
  </si>
  <si>
    <t>It presents positive impacts in property income generation, ocupational health and safety (Ambitec average score 0.3)</t>
  </si>
  <si>
    <t>It presents positive impacts in use of chemicals inputs and/or materials and biodiversity conservation (Ambitec average score 0.00)</t>
  </si>
  <si>
    <t>It presents positive impacts in property income generation and food security (Ambitec average score 0.27)</t>
  </si>
  <si>
    <t>It presents positive impacts in use of energy, natural resources and chemicals inputs and/or materials (Ambitec average score 0.44)</t>
  </si>
  <si>
    <t>It presents positive impacts in personal and environmental health and food security (Ambitec average score 0.78)</t>
  </si>
  <si>
    <t>It presents positive impacts in use of natural resources and biodiversity conservation (Ambitec average score 0.26)</t>
  </si>
  <si>
    <t>It presents positive impacts in property income generation and food security (Ambitec average score 0.49)</t>
  </si>
  <si>
    <t>It presents positive impacts in use of energy and chemicals inputs and/or materials (Ambitec average score 0.38)</t>
  </si>
  <si>
    <t>It presents positive impacts in personal and environmental health and qualified local job opportunity (Ambitec average score 0.38)</t>
  </si>
  <si>
    <t>It presents positive impacts in environmental recovering and atmosphere conservation (Ambitec average score 3.23)</t>
  </si>
  <si>
    <t>It presents positive impacts in use of natural resources and biodiversity conservation (Ambitec average score 0.03)</t>
  </si>
  <si>
    <t>It presents positive impacts in food security and qualified local job opportunity (Ambitec average score 0.38)</t>
  </si>
  <si>
    <t>It presents positive impacts in environmental recovering (Ambitec average score -1.05)</t>
  </si>
  <si>
    <t>It presents positive impacts in food security and property value (Ambitec average score 3.12)</t>
  </si>
  <si>
    <t>It presents positive impacts in use of chemicals inputs and/or materials and atmosphere conservation (Ambitec average score 1.68)</t>
  </si>
  <si>
    <t>It presents positive impacts in property income generation and food security (Ambitec average score 1.4)</t>
  </si>
  <si>
    <t>It presents positive impacts in use of chemicals inputs and/or materials (Ambitec average score -0.6)</t>
  </si>
  <si>
    <t>It presents positive impacts in food security and property value (Ambitec average score 2.67)</t>
  </si>
  <si>
    <t>It presents positive impacts in environmental recovering and soil productive capacity (Ambitec average score 0.39)</t>
  </si>
  <si>
    <t>It generates 0.024 jobs/ha (average) and presents positive impacts in property value and diversity of income source (Ambitec average score 1.84)</t>
  </si>
  <si>
    <t>It presents positive impacts in use of natural resources and soil productive capacity (Ambitec average score 0.44)</t>
  </si>
  <si>
    <t>It generates 0.024 jobs/ha (average) and presents positive impacts in job quality and  property income generation (Ambitec average score 2.0)</t>
  </si>
  <si>
    <t>It presents positive impacts in soil productive capacity and use of chemicals inputs and/or materials (Ambitec average score 0.27)</t>
  </si>
  <si>
    <t>It presents positive impacts in food security and property value (Ambitec average score 0.9)</t>
  </si>
  <si>
    <t>It presents positive impacts in soil productive capacity and use of chemicals inputs and/or materials (Ambitec average score 0.28)</t>
  </si>
  <si>
    <t>It presents positive impacts in food security and property value (Ambitec average score 0.96)</t>
  </si>
  <si>
    <t>It presents positive impacts in soil productive capacity and atmosphere conservation (Ambitec average score 1.18)</t>
  </si>
  <si>
    <t>It presents positive impacts in property income generation and propety value (Ambitec average score 0.78)</t>
  </si>
  <si>
    <t>It presents positive impacts in environmental recovering (Ambitec average score -0.4)</t>
  </si>
  <si>
    <t>It generates 4 jobs/ha (average) and presents positive impacts in capacitation and  property income generation (Ambitec average score 0.71)</t>
  </si>
  <si>
    <t>It presents positive impacts in use of natural resources and energy (Ambitec average score 0.4)</t>
  </si>
  <si>
    <t>It presents positive impacts in food security and  property income generation (Ambitec average score 0.37)</t>
  </si>
  <si>
    <t>It presents positive impacts in food security and property income generation (Ambitec average score 0.73)</t>
  </si>
  <si>
    <t>It presents positive impacts in environmental recovering and biodiversity conservation (Ambitec average score 0.03)</t>
  </si>
  <si>
    <t>(Average ambitec score -0,94)</t>
  </si>
  <si>
    <t>It presents positive impacts in property income generation and diversity of income source (Average ambitec score 0.36)</t>
  </si>
  <si>
    <t>It presents positive impacts in soil productive capacity and atmosphere conservation (Ambitec average score 0.62)</t>
  </si>
  <si>
    <t>It presents positive impacts in personal and environmental health, job offer and worker's condition (Average Ambitec score 2.69)</t>
  </si>
  <si>
    <t>It presents positive impacts in use of chemicals inputs and/or materials (Average ambitec score 0,06)</t>
  </si>
  <si>
    <t>It generates 0.35 jobs/laboratory (average) and presents positive impacts in capacitation and  property income generation (Average ambitec score 0.82)</t>
  </si>
  <si>
    <t>It presents positive impacts in use of chemicals inputs and/or materials and biodiversity conservation (Average ambitec score 1.66)</t>
  </si>
  <si>
    <t>It presents positive impacts in capacitation and property income generation (Average ambitec score 1.81)</t>
  </si>
  <si>
    <t>It presents positive impacts in soil productive capacity and use of energy (Average Ambitec score 0.81)</t>
  </si>
  <si>
    <t>It presents positive impacts in capacitation and property income generation (Average ambitec score 0.97)</t>
  </si>
  <si>
    <t>It presents positive impacts in soil productive capacity and atmosphere conservation (Average Ambitec score 1.17)</t>
  </si>
  <si>
    <t>It presents positive impacts in soil productive capacity and atmosphere conservation (Average ambitec score 3.51)</t>
  </si>
  <si>
    <t>It presents positive impacts in food security and property income generation (Average ambitec score 3.91)</t>
  </si>
  <si>
    <t>It presents positive impacts in use of chemicals inputs and/or materials and soil quality conservation (Average ambitec score 2.68)</t>
  </si>
  <si>
    <t>It presents positive impacts in food security and property income generation (Average ambitec score 1.23)</t>
  </si>
  <si>
    <t>It presents positive impacts in soil productive capacity and environmental recovering (Ambitec average score 0.36)</t>
  </si>
  <si>
    <t>It presents positive impacts in food security and property income generation (Average ambitec score 1.46)</t>
  </si>
  <si>
    <t>It presents positive impacts in food security and property income generation (Average ambitec score 1.45)</t>
  </si>
  <si>
    <t>It presents positive impacts in food security and property income generation (Average ambitec score 1.47)</t>
  </si>
  <si>
    <t>It presents positive impacts in food security and property income generation (Average ambitec score 1.22)</t>
  </si>
  <si>
    <t>It presents positive impacts in soil productive capacity and use of chemicals inputs and/or materials (Ambitec average score 0.40)</t>
  </si>
  <si>
    <t>It presents positive impacts in food security and property income generation (Average ambitec score 1.55)</t>
  </si>
  <si>
    <t>It presents positive impacts in soil productive capacity and water conservation (Ambitec average score 0.00)</t>
  </si>
  <si>
    <t>It presents positive impacts in food security and qualified local job opportunity (Ambitec average score 0.00)</t>
  </si>
  <si>
    <t>It presents positive impacts in water conservation and use of chemicals inputs and/or materials (Ambitec average score 0.00)</t>
  </si>
  <si>
    <t>It presents positive impacts in capacitation and property income generation</t>
  </si>
  <si>
    <t>Lower aggression to the environment to health and safety (No ambitec score)</t>
  </si>
  <si>
    <t>It presents positive impacts in soil productive capacity and use of chemicals inputs and/or materials (Ambitec average score 1.20)</t>
  </si>
  <si>
    <t>It presents positive impacts in soil productive capacity and atmosphere conservation (Average Ambitec score 1.30)</t>
  </si>
  <si>
    <t>It presents positive impacts in qualified local job opportunity, job offer and worker's condition (Average Ambitec score 1.93)</t>
  </si>
  <si>
    <t>It presents positive impacts in soil productive capacity and use of chemicals inputs and/or materials (Average Ambitec score 1.97)</t>
  </si>
  <si>
    <t>It presents positive impacts in personal and environmental health, ocupational health and safety (Average Ambitec score 1.15)</t>
  </si>
  <si>
    <t>It presents positive impacts in use of chemicals inputs and/or materials and natural resources (Average ambitec score 1.68)</t>
  </si>
  <si>
    <t>It presents positive impacts in food security and property income generation (Average ambitec score 2.43)</t>
  </si>
  <si>
    <t>Embrapa Gado de Leite developed a variety of elephant grass for specific use as rotational grazing, called Pioneer, from selection among thousands of parents crossing of varieties Mercker Three Rivers and Santa Rita. Success of farming in rotational grazing characteristics derived from tillering, aerial and basal and post grazing growth, revealing a superior ability to recover after grazing. The variety had a greater ability to cover ground and supply of leaves for cattle, with a clump of larger diameter and also has a high germination of cuttings and ease of deployment to pasture. For your planting, the recommendation includes analyzes of soil fertility, fertilization, planting concentration during the rainy season or under irrigation. One of the great advantages offered by Pioneer is the possibility of using a smaller number of paddocks in a rotational grazing system, reducing costs of materials used for fencing and hand labor. It is recommended to divide the pasture into 11 paddocks of similar size, with animals grazing for up to three days in each paddock. The technical coefficients obtained by the Pioneer surpassed other varieties of elephant grass traditionally used, such as Taiwan A-146 and Cameroon. The average annual production of dry matter obtained in the experiments was 46.7 t / ha / year, while production of the variety Taiwan was 25.8 t / ha / year in Cameroon and 33.7 t / ha / year. The latest research by elephant grass at Embrapa Dairy Cattle have sought to address two important issues: developing varieties capable of propagation by seed, and retard the flowering, biological process that reduces the quality and quantity of mass produced.</t>
  </si>
  <si>
    <t>It presents positive impacts in soil productive capacity and environmental recovering (Average Ambitec score 1.30)</t>
  </si>
  <si>
    <t>It presents positive impacts in food security and property value (Average Ambitec score 2.1)</t>
  </si>
  <si>
    <t>It presents positive impacts in environmental recovering (Average ambitec score 1.59)</t>
  </si>
  <si>
    <t>It presents positive impacts in food security, job offer and worker's condition (Average ambitec score 7.66)</t>
  </si>
  <si>
    <t>It presents positive impacts in use of natural resources and water conservation (Average ambitec score 5.88)</t>
  </si>
  <si>
    <t>It presents positive impacts in qualified local job opportunity, job offer and worker's condition (Average ambitec score 7.14)</t>
  </si>
  <si>
    <t>It presents positive impacts in atmosphere and water conservation (Average ambitec score 5.26)</t>
  </si>
  <si>
    <t>It presents positive impacts in personal and environmental health, job offer and worker's condition (Average ambitec score 6.76)</t>
  </si>
  <si>
    <t>It presents positive impacts in soil productive capacity and atmosphere conservation (Average ambitec score 4.24)</t>
  </si>
  <si>
    <t>It presents positive impacts in capacitation and property value (Average ambitec score 3.85)</t>
  </si>
  <si>
    <t>It presents positive impacts in use of energy and atmosphere conservation (Average ambitec score -0.42)</t>
  </si>
  <si>
    <t>It presents positive impacts in food security and property income generation (Average ambitec score 2.69)</t>
  </si>
  <si>
    <t>It presents positive impacts in food security and capacitation (Average ambitec score 3.31)</t>
  </si>
  <si>
    <t>It presents positive impacts in use of energy and atmosphere conservation (Average ambitec score 0.45)</t>
  </si>
  <si>
    <t>It presents positive impacts in capacitation and property income generation (Average ambitec score 1.42)</t>
  </si>
  <si>
    <t>It presents positive impacts in use of chemicals inputs and/or materials and energy (Average ambitec score 0.66)</t>
  </si>
  <si>
    <t>It presents positive impacts in capacitation and property income generation (Average ambitec score 0.61)</t>
  </si>
  <si>
    <t>It presents positive impacts in use of energy and atmosphere conservation (Average ambitec score 0.15)</t>
  </si>
  <si>
    <t>It presents positive impacts in capacitation and property value (Average ambitec score 0.59)</t>
  </si>
  <si>
    <t>Due to the high cost of labor and large scale production, the  mechanized harvesting of the bean became a common practice in crops of medium and large scale providing greater harvesting yield</t>
  </si>
  <si>
    <t>Large and medium producer</t>
  </si>
  <si>
    <t xml:space="preserve">Food security - It presents slightly higher percentage of protein than witnesses (Pérola), around 23%, against 22% </t>
  </si>
  <si>
    <t>Food security - It presents slightly higher percentage of protein than witnesses (Pérola), around 23%, against 22%</t>
  </si>
  <si>
    <t>Food security -  It presents slightly higher percentage of protein than witnesses (Pérola), around 24%, against 22%</t>
  </si>
  <si>
    <t xml:space="preserve">Dehydration enables food preservation for a long time without refrigeration. It is a technique used for centuries to preserve fruits, vegetables and even meat. IAPAR developed a solar drier for plants and roots. Easy and cheap to construct, it is a box with a black botton protected by a thin net, so that the product doesn´t touch the botton. The drying or dehydration is done by the sun light which is absorved by the cover, which in turn at the black botton. It must be built with a steep of 45 to 60 Co so that the dry air enters the box by the botton and the humid air gets out from the top. It takes 24 to 72 hours to dry depending on the product. It is important to use a thermometer to check temperature and then estimate the time for drying according to tables. </t>
  </si>
  <si>
    <t xml:space="preserve">Contribute to extend food availability for consumption or for trade. </t>
  </si>
  <si>
    <t>Technology does not affect humans, does not contaminate the groundwater and causes no environmental impact, allowing its use in organic agriculture, home gardens, protected cultivation in greenhouses, intensive crops over large areas, fruit trees perennials and annuals, not requiring special equipment for application</t>
  </si>
  <si>
    <t xml:space="preserve">AMBITEC is the “System of Environmental Impact Assessment of Agriculture Technological Innovation” used by EMBRAPA. It is based in a set of indicators and components including the following aspects: technology boundaries, technological efficiency, environmental conservation, environmental restoration, product quality, social capital, and animal health and welfare. The assessment is conducted with farmers of different sizes and types. The technologies evaluated by the EMBRAPA´s evaluation system are scored with an AMBITEC index that varies from -15 to +15. </t>
  </si>
  <si>
    <t xml:space="preserve">Social AMBITEC is the System for Social Impact Assessment and it includes indicators for the following aspects such as income generation, institutional affairs, food security, diversity of income sources, health and safety labor conditions, labor quality, employee capacitation, among others. The technologies evaluated by the EMBRAPA´s evaluation system are scored with an AMBITEC index that varies from -15 to +15. </t>
  </si>
  <si>
    <r>
      <t xml:space="preserve">Target Audience  </t>
    </r>
    <r>
      <rPr>
        <sz val="10"/>
        <color theme="1"/>
        <rFont val="Calibri"/>
        <family val="2"/>
        <scheme val="minor"/>
      </rPr>
      <t>For who the technology is oriented to</t>
    </r>
  </si>
  <si>
    <r>
      <t xml:space="preserve">Necessary investments       </t>
    </r>
    <r>
      <rPr>
        <sz val="10"/>
        <color theme="1"/>
        <rFont val="Calibri"/>
        <family val="2"/>
        <scheme val="minor"/>
      </rPr>
      <t xml:space="preserve">in order to implement the technology </t>
    </r>
  </si>
  <si>
    <r>
      <t xml:space="preserve">Necessary inputs               </t>
    </r>
    <r>
      <rPr>
        <sz val="10"/>
        <color theme="1"/>
        <rFont val="Calibri"/>
        <family val="2"/>
        <scheme val="minor"/>
      </rPr>
      <t xml:space="preserve">  in order to implement the technology </t>
    </r>
  </si>
  <si>
    <r>
      <t xml:space="preserve">Technology driver </t>
    </r>
    <r>
      <rPr>
        <sz val="10"/>
        <color theme="1"/>
        <rFont val="Calibri"/>
        <family val="2"/>
        <scheme val="minor"/>
      </rPr>
      <t>Which situation/problem the technology was developed to solve?</t>
    </r>
  </si>
  <si>
    <t xml:space="preserve">Action of Pronaf for farmers and family farmers who suffer crop loss due to drought or excessive rainfall. Farmers who join the GS in municipalities that are detected losses of at least 50% of the production of cotton, rice, beans, cassava, corn or other agricultural activities of coexistence with the semiarid, to receive indemnification provided by Warranty Harvest directly from the federal government for up to six monthly payments through electronic cards offered by Caixa Economica Federal. The value of the guarantee and the amount of crop and farmers to be insured by the GS are set annually during the meeting of the Steering Committee of Guarantee-Safra. 
</t>
  </si>
  <si>
    <t>Up to R$ 2,500.00 (two thousand five hundred reais) per year per farmer can be purchased</t>
  </si>
  <si>
    <t>The Agriculture Technology Information System (Infoteca-e) collects and provides access to information on technologies produced by Embrapa, for all areas of expertise of its research centers. Their collections are comprised of edited contents within the institution (in the form of booklets, books for technology transfer, radio and television), with language adapted so that farmers, extension workers, agricultural technicians, students and teachers of rural schools , cooperatives and other sectors of agricultural production can assimilate them more easily, and thus appropriating the technologies generated by Embrapa.</t>
  </si>
  <si>
    <t>The families that have been in Cooperafloresta for more than three years obtained more than 1 minimum wage of monthly income with agroforestry, as well as major improvements in production for own consumption, which in turn was estimated as having higher value than four minimum wages per year. The system also builds social capital, networks of farmers, and improved quality of life of family farmers.</t>
  </si>
  <si>
    <t>There are 201 families members of the cooperative</t>
  </si>
  <si>
    <t>The Association of Small Agricultural, Livestock and Forest Producers of the "RECA project" develops numerous social, economic and environmental projects, with the main purpose of sustainable development. Since its inception in 1989, RECA has gone through many changes in its structure, but retained some essential aspects of its organizational model, which is considered by many to be an essential factor for the success of the initiative. Among these, is the fully participative management where everyone feels part of RECA.</t>
  </si>
  <si>
    <t>The Articulation of Brazilian Semi-Arid (ASA) is a network formed by one thousand civil society organizations working in the management and development of policies for coexistence with the semiarid region. This program hosts popular social technologies to capture and store water for human consumption and food production. In addition, it strengthens other initiatives of coexistence with the semiarid region, such as the construction of agro-ecological knowledge; credit unions focused on family and peasant agriculture, native or creole seed banks; revolving solidarity funds; livestock production, contextualized education, combating desertification, among others.</t>
  </si>
  <si>
    <t>Income generation; More time for the family to engage in productive activities, provision of water for human consumption and production; Positive impact in combating desertification and living within drought conditiions; Promotion of family farming through the mobilization of broad social organizations, respecting ethnies, valuing the knowledge of farmers, combating desertification, education for coexistence with semi-arid. Improvements in health, which is a survey carried out by the National Federation of Banks (Febraban ) revealed that, out of 140 000 people benefited, the incidence of verminoses and asthma decreased by 4.2% and 3.9%, respectively.</t>
  </si>
  <si>
    <t>Farmers communities associations (Associações Comunitárias de Agricultores), Caatinga Organization, Diaconia, Sabiá Center (Centro Sabiá) and Project Dom Helder Camara.</t>
  </si>
  <si>
    <t>Biotechnology of reproduction in sheep and goats (trainning course)</t>
  </si>
  <si>
    <t>Technical exchange and discussion platform, very efficient to connecting people and  keep technicians updated.</t>
  </si>
  <si>
    <t>There are 6,489 members in the platform.</t>
  </si>
  <si>
    <t>In 2011, There were more than 10 millions members of cooperative associated to OCB.</t>
  </si>
  <si>
    <t>In 2004, 120 million liters of milk were traded through these type of contract.</t>
  </si>
  <si>
    <t>The Rural Producers' Cooperative of President Tancredo Neves (Coopatan) was founded by 30 farmers. It operates as a transformation agent for financial, social, and economic development in the region, while ensuring the supply of quality products to the social partners and customers. Its goals are focused on generating employment and income and human capital development, based on mutual cooperation and assistance.</t>
  </si>
  <si>
    <t>Presidente Tancredo Neves Municipality- Bahia</t>
  </si>
  <si>
    <t>EMBRAPA Mandioca</t>
  </si>
  <si>
    <t>Fundação Odebrech</t>
  </si>
  <si>
    <t>FCAS Management Council (constituted by APROSOJA, FAMATO, SEDER/MT and SEFAZ/MT members)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</si>
</sst>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8" formatCode="&quot;R$&quot;\ #,##0.00;[Red]\-&quot;R$&quot;\ #,##0.00"/>
    <numFmt numFmtId="164" formatCode="_(&quot;$&quot;* #,##0.00_);_(&quot;$&quot;* \(#,##0.00\);_(&quot;$&quot;* &quot;-&quot;??_);_(@_)"/>
    <numFmt numFmtId="165" formatCode="_(* #,##0.00_);_(* \(#,##0.00\);_(* &quot;-&quot;??_);_(@_)"/>
    <numFmt numFmtId="166" formatCode="&quot;R$&quot;\ #,##0.00"/>
    <numFmt numFmtId="167" formatCode="_(* #,##0_);_(* \(#,##0\);_(* &quot;-&quot;??_);_(@_)"/>
  </numFmts>
  <fonts count="15"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Arial"/>
      <family val="2"/>
    </font>
    <font>
      <u/>
      <sz val="8.8000000000000007"/>
      <color theme="10"/>
      <name val="Calibri"/>
      <family val="2"/>
    </font>
    <font>
      <sz val="8"/>
      <color indexed="8"/>
      <name val="Courier New"/>
      <family val="2"/>
    </font>
    <font>
      <sz val="11"/>
      <name val="Calibri"/>
      <family val="2"/>
      <scheme val="minor"/>
    </font>
    <font>
      <sz val="9"/>
      <color rgb="FF6F6F6F"/>
      <name val="Tahoma"/>
      <family val="2"/>
    </font>
    <font>
      <sz val="11"/>
      <color rgb="FF000000"/>
      <name val="Calibri"/>
      <family val="2"/>
      <scheme val="minor"/>
    </font>
    <font>
      <i/>
      <sz val="11"/>
      <color theme="1"/>
      <name val="Calibri"/>
      <family val="2"/>
      <scheme val="minor"/>
    </font>
    <font>
      <sz val="12"/>
      <color rgb="FF000000"/>
      <name val="Calibri"/>
      <family val="2"/>
      <scheme val="minor"/>
    </font>
    <font>
      <b/>
      <sz val="11"/>
      <color theme="0"/>
      <name val="Calibri"/>
      <family val="2"/>
      <scheme val="minor"/>
    </font>
    <font>
      <sz val="11"/>
      <color theme="1"/>
      <name val="Calibri"/>
      <family val="2"/>
      <scheme val="minor"/>
    </font>
    <font>
      <sz val="11.5"/>
      <color theme="1"/>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249977111117893"/>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6" fillId="0" borderId="0"/>
    <xf numFmtId="165"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cellStyleXfs>
  <cellXfs count="101">
    <xf numFmtId="0" fontId="0" fillId="0" borderId="0" xfId="0"/>
    <xf numFmtId="0" fontId="2" fillId="2" borderId="1" xfId="0" applyFont="1" applyFill="1" applyBorder="1" applyAlignment="1">
      <alignment horizontal="center" wrapText="1"/>
    </xf>
    <xf numFmtId="0" fontId="4" fillId="2" borderId="1" xfId="0" applyFont="1" applyFill="1" applyBorder="1" applyAlignment="1">
      <alignment horizontal="center" wrapText="1"/>
    </xf>
    <xf numFmtId="0" fontId="0" fillId="0" borderId="0" xfId="0" applyAlignment="1">
      <alignment horizontal="left"/>
    </xf>
    <xf numFmtId="0" fontId="1" fillId="3" borderId="0" xfId="0" applyFont="1" applyFill="1" applyAlignment="1">
      <alignment horizontal="center"/>
    </xf>
    <xf numFmtId="0" fontId="0" fillId="0" borderId="0" xfId="0"/>
    <xf numFmtId="0" fontId="0" fillId="0" borderId="0" xfId="0" applyAlignment="1"/>
    <xf numFmtId="0" fontId="0" fillId="0" borderId="0" xfId="0" applyFill="1" applyBorder="1" applyAlignment="1"/>
    <xf numFmtId="0" fontId="5" fillId="0" borderId="0" xfId="1" applyFill="1" applyBorder="1" applyAlignment="1" applyProtection="1"/>
    <xf numFmtId="0" fontId="5" fillId="0" borderId="0" xfId="1" applyAlignment="1" applyProtection="1"/>
    <xf numFmtId="0" fontId="0" fillId="0" borderId="0" xfId="0" applyAlignment="1">
      <alignment horizontal="right"/>
    </xf>
    <xf numFmtId="0" fontId="1" fillId="2" borderId="2" xfId="0" applyFont="1" applyFill="1" applyBorder="1" applyAlignment="1">
      <alignment horizontal="center" wrapText="1"/>
    </xf>
    <xf numFmtId="0" fontId="0" fillId="4" borderId="0" xfId="0" applyFill="1"/>
    <xf numFmtId="0" fontId="1" fillId="4" borderId="0" xfId="0" applyFont="1" applyFill="1" applyAlignment="1">
      <alignment horizontal="center"/>
    </xf>
    <xf numFmtId="0" fontId="0" fillId="3" borderId="0" xfId="0" applyFill="1"/>
    <xf numFmtId="0" fontId="0" fillId="0" borderId="0" xfId="0" applyFill="1" applyBorder="1" applyAlignment="1">
      <alignment horizontal="right"/>
    </xf>
    <xf numFmtId="0" fontId="0" fillId="0" borderId="0" xfId="0" applyFill="1"/>
    <xf numFmtId="0" fontId="0" fillId="0" borderId="0" xfId="0" applyFill="1" applyAlignment="1"/>
    <xf numFmtId="0" fontId="7" fillId="0" borderId="0" xfId="0" applyFont="1" applyAlignment="1"/>
    <xf numFmtId="0" fontId="1" fillId="2" borderId="1" xfId="0" applyFont="1" applyFill="1" applyBorder="1" applyAlignment="1">
      <alignment horizontal="center" wrapText="1"/>
    </xf>
    <xf numFmtId="0" fontId="0" fillId="0" borderId="0" xfId="0" applyFont="1"/>
    <xf numFmtId="0" fontId="0" fillId="0" borderId="0" xfId="0" applyFont="1" applyAlignment="1"/>
    <xf numFmtId="0" fontId="0" fillId="0" borderId="0" xfId="0" applyBorder="1" applyAlignment="1"/>
    <xf numFmtId="0" fontId="0" fillId="0" borderId="0" xfId="0" applyFont="1" applyBorder="1" applyAlignment="1"/>
    <xf numFmtId="0" fontId="0" fillId="0" borderId="0" xfId="0" applyBorder="1"/>
    <xf numFmtId="0" fontId="0" fillId="0" borderId="0" xfId="0" applyFill="1" applyBorder="1"/>
    <xf numFmtId="0" fontId="0" fillId="0" borderId="0" xfId="0" applyBorder="1" applyAlignment="1">
      <alignment wrapText="1"/>
    </xf>
    <xf numFmtId="0" fontId="0" fillId="0" borderId="0" xfId="0" applyFont="1" applyFill="1" applyBorder="1" applyAlignment="1"/>
    <xf numFmtId="0" fontId="7" fillId="0" borderId="0" xfId="0" applyFont="1"/>
    <xf numFmtId="0" fontId="0" fillId="5" borderId="0" xfId="0" applyFill="1" applyAlignment="1"/>
    <xf numFmtId="0" fontId="8" fillId="0" borderId="0" xfId="0" applyFont="1"/>
    <xf numFmtId="0" fontId="0" fillId="0" borderId="0" xfId="0" applyNumberFormat="1"/>
    <xf numFmtId="9" fontId="0" fillId="0" borderId="0" xfId="0" applyNumberFormat="1"/>
    <xf numFmtId="166" fontId="0" fillId="0" borderId="0" xfId="0" applyNumberFormat="1" applyFont="1" applyAlignment="1">
      <alignment horizontal="right"/>
    </xf>
    <xf numFmtId="0" fontId="0" fillId="0" borderId="0" xfId="0" applyBorder="1" applyAlignment="1">
      <alignment vertical="top"/>
    </xf>
    <xf numFmtId="166" fontId="0" fillId="0" borderId="0" xfId="0" applyNumberFormat="1" applyFont="1" applyAlignment="1"/>
    <xf numFmtId="0" fontId="0" fillId="0" borderId="0" xfId="0" applyBorder="1" applyAlignment="1">
      <alignment horizontal="left" vertical="top"/>
    </xf>
    <xf numFmtId="0" fontId="8" fillId="0" borderId="0" xfId="0" applyFont="1" applyAlignment="1"/>
    <xf numFmtId="6" fontId="0" fillId="0" borderId="0" xfId="0" applyNumberFormat="1"/>
    <xf numFmtId="9" fontId="0" fillId="0" borderId="0" xfId="0" applyNumberFormat="1" applyAlignment="1"/>
    <xf numFmtId="8" fontId="0" fillId="0" borderId="0" xfId="0" applyNumberFormat="1" applyAlignment="1"/>
    <xf numFmtId="0" fontId="0" fillId="0" borderId="0" xfId="0" applyAlignment="1">
      <alignment horizontal="center"/>
    </xf>
    <xf numFmtId="3" fontId="0" fillId="0" borderId="0" xfId="0" applyNumberFormat="1"/>
    <xf numFmtId="3" fontId="0" fillId="0" borderId="0" xfId="0" applyNumberFormat="1" applyAlignment="1"/>
    <xf numFmtId="0" fontId="0" fillId="0" borderId="0" xfId="0" applyNumberFormat="1" applyAlignment="1"/>
    <xf numFmtId="0" fontId="0" fillId="5" borderId="0" xfId="0" applyFill="1"/>
    <xf numFmtId="0" fontId="0" fillId="5" borderId="0" xfId="0" applyFill="1" applyBorder="1" applyAlignment="1"/>
    <xf numFmtId="0" fontId="5" fillId="5" borderId="0" xfId="1" applyFill="1" applyAlignment="1" applyProtection="1"/>
    <xf numFmtId="0" fontId="5" fillId="0" borderId="0" xfId="1" applyFill="1" applyAlignment="1" applyProtection="1"/>
    <xf numFmtId="0" fontId="11" fillId="0" borderId="0" xfId="0" applyFont="1" applyAlignment="1">
      <alignment horizontal="left" readingOrder="1"/>
    </xf>
    <xf numFmtId="0" fontId="0" fillId="0" borderId="0" xfId="0" applyFont="1" applyFill="1" applyAlignment="1"/>
    <xf numFmtId="0" fontId="0" fillId="5" borderId="0" xfId="0" applyFont="1" applyFill="1" applyBorder="1" applyAlignment="1"/>
    <xf numFmtId="8" fontId="0" fillId="0" borderId="0" xfId="0" applyNumberFormat="1" applyAlignment="1">
      <alignment horizontal="right"/>
    </xf>
    <xf numFmtId="166" fontId="0" fillId="0" borderId="0" xfId="0" applyNumberFormat="1" applyAlignment="1">
      <alignment horizontal="right"/>
    </xf>
    <xf numFmtId="0" fontId="0" fillId="0" borderId="0" xfId="0" applyNumberFormat="1" applyFill="1" applyBorder="1" applyAlignment="1"/>
    <xf numFmtId="9" fontId="0" fillId="0" borderId="0" xfId="0" applyNumberFormat="1" applyAlignment="1">
      <alignment horizontal="right"/>
    </xf>
    <xf numFmtId="0" fontId="12" fillId="6" borderId="1" xfId="0" applyFont="1" applyFill="1" applyBorder="1" applyAlignment="1">
      <alignment horizontal="center" wrapText="1"/>
    </xf>
    <xf numFmtId="0" fontId="0" fillId="5" borderId="0" xfId="0" applyFill="1" applyAlignment="1">
      <alignment horizontal="center"/>
    </xf>
    <xf numFmtId="0" fontId="0" fillId="0" borderId="0" xfId="0" applyFill="1" applyAlignment="1">
      <alignment horizontal="center"/>
    </xf>
    <xf numFmtId="0" fontId="0" fillId="0" borderId="0" xfId="0" applyBorder="1" applyAlignment="1">
      <alignment horizontal="center"/>
    </xf>
    <xf numFmtId="0" fontId="0" fillId="7" borderId="0" xfId="0" applyFill="1"/>
    <xf numFmtId="0" fontId="0" fillId="0" borderId="0" xfId="0" applyFill="1" applyBorder="1" applyAlignment="1">
      <alignment horizontal="left"/>
    </xf>
    <xf numFmtId="0" fontId="0" fillId="5" borderId="0" xfId="0" applyFill="1" applyAlignment="1">
      <alignment horizontal="left"/>
    </xf>
    <xf numFmtId="0" fontId="11" fillId="0" borderId="0" xfId="0" applyFont="1" applyAlignment="1">
      <alignment horizontal="left"/>
    </xf>
    <xf numFmtId="0" fontId="0" fillId="0" borderId="0" xfId="0" applyNumberFormat="1" applyAlignment="1">
      <alignment horizontal="left"/>
    </xf>
    <xf numFmtId="0" fontId="0" fillId="0" borderId="0" xfId="0" applyFill="1" applyAlignment="1">
      <alignment horizontal="left"/>
    </xf>
    <xf numFmtId="0" fontId="0" fillId="5" borderId="0" xfId="0" applyNumberFormat="1" applyFill="1" applyAlignment="1">
      <alignment horizontal="left"/>
    </xf>
    <xf numFmtId="0" fontId="0" fillId="0" borderId="0" xfId="0" applyNumberFormat="1" applyFill="1" applyAlignment="1">
      <alignment horizontal="left"/>
    </xf>
    <xf numFmtId="9" fontId="0" fillId="0" borderId="0" xfId="4" applyFont="1" applyAlignment="1">
      <alignment horizontal="left"/>
    </xf>
    <xf numFmtId="0" fontId="0" fillId="4" borderId="0" xfId="0" applyFill="1" applyAlignment="1">
      <alignment horizontal="right"/>
    </xf>
    <xf numFmtId="0" fontId="2" fillId="2" borderId="1" xfId="0" applyFont="1" applyFill="1" applyBorder="1" applyAlignment="1">
      <alignment horizontal="right" wrapText="1"/>
    </xf>
    <xf numFmtId="0" fontId="0" fillId="0" borderId="0" xfId="0" applyNumberFormat="1" applyFill="1" applyBorder="1" applyAlignment="1">
      <alignment horizontal="right"/>
    </xf>
    <xf numFmtId="165" fontId="0" fillId="0" borderId="0" xfId="3" applyFont="1" applyAlignment="1">
      <alignment horizontal="right"/>
    </xf>
    <xf numFmtId="0" fontId="0" fillId="5" borderId="3" xfId="0" applyFill="1" applyBorder="1" applyAlignment="1">
      <alignment horizontal="center" wrapText="1"/>
    </xf>
    <xf numFmtId="0" fontId="1" fillId="5" borderId="3" xfId="0" applyFont="1" applyFill="1" applyBorder="1" applyAlignment="1">
      <alignment horizontal="left" vertical="center" wrapText="1"/>
    </xf>
    <xf numFmtId="0" fontId="0" fillId="5" borderId="3" xfId="0" applyFill="1" applyBorder="1" applyAlignment="1">
      <alignment wrapText="1"/>
    </xf>
    <xf numFmtId="0" fontId="1" fillId="5" borderId="3" xfId="0" applyFont="1" applyFill="1" applyBorder="1" applyAlignment="1">
      <alignment vertical="center" wrapText="1"/>
    </xf>
    <xf numFmtId="0" fontId="0" fillId="5" borderId="3" xfId="0" applyFill="1" applyBorder="1"/>
    <xf numFmtId="0" fontId="0" fillId="5" borderId="0" xfId="0" applyFill="1" applyAlignment="1">
      <alignment wrapText="1"/>
    </xf>
    <xf numFmtId="0" fontId="1" fillId="5" borderId="3" xfId="0" applyFont="1" applyFill="1" applyBorder="1" applyAlignment="1">
      <alignment wrapText="1"/>
    </xf>
    <xf numFmtId="0" fontId="12" fillId="6" borderId="2" xfId="0" applyFont="1" applyFill="1" applyBorder="1" applyAlignment="1">
      <alignment horizontal="center" wrapText="1"/>
    </xf>
    <xf numFmtId="0" fontId="5" fillId="0" borderId="3" xfId="1" applyBorder="1" applyAlignment="1" applyProtection="1"/>
    <xf numFmtId="0" fontId="3" fillId="0" borderId="0" xfId="0" applyFont="1"/>
    <xf numFmtId="0" fontId="0" fillId="8" borderId="0" xfId="0" applyFill="1" applyBorder="1" applyAlignment="1"/>
    <xf numFmtId="0" fontId="1" fillId="2" borderId="2" xfId="0" applyFont="1" applyFill="1" applyBorder="1" applyAlignment="1">
      <alignment horizontal="center"/>
    </xf>
    <xf numFmtId="0" fontId="0" fillId="5" borderId="0" xfId="0" applyFill="1" applyBorder="1"/>
    <xf numFmtId="0" fontId="14" fillId="0" borderId="0" xfId="0" applyFont="1"/>
    <xf numFmtId="0" fontId="1" fillId="5" borderId="0" xfId="0" applyFont="1" applyFill="1" applyAlignment="1">
      <alignment horizontal="center"/>
    </xf>
    <xf numFmtId="0" fontId="0" fillId="5" borderId="0" xfId="0" applyFill="1" applyBorder="1" applyAlignment="1">
      <alignment wrapText="1"/>
    </xf>
    <xf numFmtId="0" fontId="0" fillId="5" borderId="0" xfId="0" applyFill="1" applyBorder="1" applyAlignment="1">
      <alignment horizontal="center"/>
    </xf>
    <xf numFmtId="167" fontId="0" fillId="0" borderId="0" xfId="3" applyNumberFormat="1" applyFont="1"/>
    <xf numFmtId="0" fontId="0" fillId="0" borderId="0" xfId="0" applyAlignment="1">
      <alignment wrapText="1"/>
    </xf>
    <xf numFmtId="0" fontId="0" fillId="0" borderId="0" xfId="0" applyFill="1" applyAlignment="1">
      <alignment wrapText="1"/>
    </xf>
    <xf numFmtId="0" fontId="0" fillId="5" borderId="0" xfId="0" applyNumberFormat="1" applyFill="1" applyAlignment="1"/>
    <xf numFmtId="0" fontId="0" fillId="9" borderId="0" xfId="0" applyFill="1"/>
    <xf numFmtId="0" fontId="5" fillId="9" borderId="0" xfId="1" applyFill="1" applyAlignment="1" applyProtection="1"/>
    <xf numFmtId="0" fontId="0" fillId="0" borderId="0" xfId="0" applyBorder="1" applyAlignment="1">
      <alignment horizontal="left"/>
    </xf>
    <xf numFmtId="0" fontId="9" fillId="0" borderId="0" xfId="0" applyFont="1" applyBorder="1" applyAlignment="1">
      <alignment horizontal="left" vertical="top"/>
    </xf>
    <xf numFmtId="0" fontId="0" fillId="8" borderId="0" xfId="0" applyFill="1" applyAlignment="1">
      <alignment horizontal="left"/>
    </xf>
    <xf numFmtId="0" fontId="2" fillId="10" borderId="1" xfId="0" applyFont="1" applyFill="1" applyBorder="1" applyAlignment="1">
      <alignment horizontal="center" wrapText="1"/>
    </xf>
    <xf numFmtId="0" fontId="0" fillId="0" borderId="0" xfId="0" applyFill="1" applyBorder="1" applyAlignment="1">
      <alignment wrapText="1"/>
    </xf>
  </cellXfs>
  <cellStyles count="6">
    <cellStyle name="Hiperlink" xfId="1" builtinId="8"/>
    <cellStyle name="Moeda 2" xfId="5"/>
    <cellStyle name="Normal" xfId="0" builtinId="0"/>
    <cellStyle name="Normal 10" xfId="2"/>
    <cellStyle name="Porcentagem" xfId="4" builtinId="5"/>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10583</xdr:colOff>
      <xdr:row>0</xdr:row>
      <xdr:rowOff>10583</xdr:rowOff>
    </xdr:from>
    <xdr:to>
      <xdr:col>0</xdr:col>
      <xdr:colOff>1271058</xdr:colOff>
      <xdr:row>0</xdr:row>
      <xdr:rowOff>1144058</xdr:rowOff>
    </xdr:to>
    <xdr:pic>
      <xdr:nvPicPr>
        <xdr:cNvPr id="2" name="Picture 7" descr=" Logo Icone Fundo Az"/>
        <xdr:cNvPicPr>
          <a:picLocks noChangeAspect="1" noChangeArrowheads="1"/>
        </xdr:cNvPicPr>
      </xdr:nvPicPr>
      <xdr:blipFill>
        <a:blip xmlns:r="http://schemas.openxmlformats.org/officeDocument/2006/relationships" r:embed="rId1" cstate="print"/>
        <a:srcRect/>
        <a:stretch>
          <a:fillRect/>
        </a:stretch>
      </xdr:blipFill>
      <xdr:spPr bwMode="auto">
        <a:xfrm>
          <a:off x="10583" y="10583"/>
          <a:ext cx="1260475" cy="1133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43144</xdr:colOff>
      <xdr:row>1</xdr:row>
      <xdr:rowOff>31936</xdr:rowOff>
    </xdr:from>
    <xdr:to>
      <xdr:col>0</xdr:col>
      <xdr:colOff>1303619</xdr:colOff>
      <xdr:row>1</xdr:row>
      <xdr:rowOff>1165411</xdr:rowOff>
    </xdr:to>
    <xdr:pic>
      <xdr:nvPicPr>
        <xdr:cNvPr id="2" name="Picture 7" descr=" Logo Icone Fundo Az"/>
        <xdr:cNvPicPr>
          <a:picLocks noChangeAspect="1" noChangeArrowheads="1"/>
        </xdr:cNvPicPr>
      </xdr:nvPicPr>
      <xdr:blipFill>
        <a:blip xmlns:r="http://schemas.openxmlformats.org/officeDocument/2006/relationships" r:embed="rId1" cstate="print"/>
        <a:srcRect/>
        <a:stretch>
          <a:fillRect/>
        </a:stretch>
      </xdr:blipFill>
      <xdr:spPr bwMode="auto">
        <a:xfrm>
          <a:off x="43144" y="222436"/>
          <a:ext cx="1260475" cy="1133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23815</xdr:colOff>
      <xdr:row>0</xdr:row>
      <xdr:rowOff>11909</xdr:rowOff>
    </xdr:from>
    <xdr:to>
      <xdr:col>0</xdr:col>
      <xdr:colOff>1284290</xdr:colOff>
      <xdr:row>0</xdr:row>
      <xdr:rowOff>1145384</xdr:rowOff>
    </xdr:to>
    <xdr:pic>
      <xdr:nvPicPr>
        <xdr:cNvPr id="2" name="Picture 7" descr=" Logo Icone Fundo Az"/>
        <xdr:cNvPicPr>
          <a:picLocks noChangeAspect="1" noChangeArrowheads="1"/>
        </xdr:cNvPicPr>
      </xdr:nvPicPr>
      <xdr:blipFill>
        <a:blip xmlns:r="http://schemas.openxmlformats.org/officeDocument/2006/relationships" r:embed="rId1" cstate="print"/>
        <a:srcRect/>
        <a:stretch>
          <a:fillRect/>
        </a:stretch>
      </xdr:blipFill>
      <xdr:spPr bwMode="auto">
        <a:xfrm>
          <a:off x="23815" y="11909"/>
          <a:ext cx="1260475"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bc.gov.br/" TargetMode="External"/><Relationship Id="rId13" Type="http://schemas.openxmlformats.org/officeDocument/2006/relationships/hyperlink" Target="http://www.abc.gov.br/" TargetMode="External"/><Relationship Id="rId18" Type="http://schemas.openxmlformats.org/officeDocument/2006/relationships/hyperlink" Target="http://www.abc.gov.br/" TargetMode="External"/><Relationship Id="rId3" Type="http://schemas.openxmlformats.org/officeDocument/2006/relationships/hyperlink" Target="http://economia.uol.com.br/ultimas-noticias/afp/2012/05/03/btg-pactual-lanca-maior-fundo-de-investimentos-destinado-a-africa.jhtm" TargetMode="External"/><Relationship Id="rId21" Type="http://schemas.openxmlformats.org/officeDocument/2006/relationships/printerSettings" Target="../printerSettings/printerSettings2.bin"/><Relationship Id="rId7" Type="http://schemas.openxmlformats.org/officeDocument/2006/relationships/hyperlink" Target="http://www.abc.gov.br/" TargetMode="External"/><Relationship Id="rId12" Type="http://schemas.openxmlformats.org/officeDocument/2006/relationships/hyperlink" Target="http://www.abc.gov.br/" TargetMode="External"/><Relationship Id="rId17" Type="http://schemas.openxmlformats.org/officeDocument/2006/relationships/hyperlink" Target="http://www.abimaq.org.br/" TargetMode="External"/><Relationship Id="rId2" Type="http://schemas.openxmlformats.org/officeDocument/2006/relationships/hyperlink" Target="http://www.agenciapetrobras.com.br/upload/pdf/importfromurl_973674.pdf" TargetMode="External"/><Relationship Id="rId16" Type="http://schemas.openxmlformats.org/officeDocument/2006/relationships/hyperlink" Target="http://www.portalafrica.com.br/portalafrica/public_html/" TargetMode="External"/><Relationship Id="rId20" Type="http://schemas.openxmlformats.org/officeDocument/2006/relationships/hyperlink" Target="http://www.abc.gov.br/" TargetMode="External"/><Relationship Id="rId1" Type="http://schemas.openxmlformats.org/officeDocument/2006/relationships/hyperlink" Target="http://maputodigital.com/noticias.php?noticia=1000288" TargetMode="External"/><Relationship Id="rId6" Type="http://schemas.openxmlformats.org/officeDocument/2006/relationships/hyperlink" Target="http://clippingmp.planejamento.gov.br/cadastros/noticias/2012/10/2/agn-liderada-por-roger-agnelli-estuda-oportunidades-no-campo" TargetMode="External"/><Relationship Id="rId11" Type="http://schemas.openxmlformats.org/officeDocument/2006/relationships/hyperlink" Target="http://www.abc.gov.br/" TargetMode="External"/><Relationship Id="rId5" Type="http://schemas.openxmlformats.org/officeDocument/2006/relationships/hyperlink" Target="http://www.novusint.com/en/Media-Center/Press-Room/Press-Releases/Article/Article/622/novus-announces-support-of-modern-poultry-complex-in-chad" TargetMode="External"/><Relationship Id="rId15" Type="http://schemas.openxmlformats.org/officeDocument/2006/relationships/hyperlink" Target="http://www.mds.gov.br/" TargetMode="External"/><Relationship Id="rId10" Type="http://schemas.openxmlformats.org/officeDocument/2006/relationships/hyperlink" Target="http://www.abc.gov.br/" TargetMode="External"/><Relationship Id="rId19" Type="http://schemas.openxmlformats.org/officeDocument/2006/relationships/hyperlink" Target="http://www.abc.gov.br/" TargetMode="External"/><Relationship Id="rId4" Type="http://schemas.openxmlformats.org/officeDocument/2006/relationships/hyperlink" Target="http://www.bndes.gov.br/SiteBNDES/bndes/bndes_en/Institucional/Press/Noticias/2012/20120528_bradesco.html" TargetMode="External"/><Relationship Id="rId9" Type="http://schemas.openxmlformats.org/officeDocument/2006/relationships/hyperlink" Target="http://www.abc.gov.br/" TargetMode="External"/><Relationship Id="rId14" Type="http://schemas.openxmlformats.org/officeDocument/2006/relationships/hyperlink" Target="http://www.abc.gov.br/" TargetMode="External"/><Relationship Id="rId2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catalogosnt.cnptia.embrapa.br/catalogo20/catalogo_de_produtos_e_servicos/arvore/CONTAG01_373_1112006162225.html" TargetMode="External"/><Relationship Id="rId13" Type="http://schemas.openxmlformats.org/officeDocument/2006/relationships/hyperlink" Target="http://www.catalogosnt.cnptia.embrapa.br/catalogo20/catalogo_de_produtos_e_servicos/arvore/CONT000f2396n5202wx5af0051qxtg81zu63.html" TargetMode="External"/><Relationship Id="rId18" Type="http://schemas.openxmlformats.org/officeDocument/2006/relationships/hyperlink" Target="http://www.catalogosnt.cnptia.embrapa.br/catalogo20/catalogo_de_produtos_e_servicos/arvore/CONT000f2396n5202wx5af0051qxtg81zu63.html" TargetMode="External"/><Relationship Id="rId26" Type="http://schemas.openxmlformats.org/officeDocument/2006/relationships/hyperlink" Target="http://www.genetica.esalq.usp.br/frangofeliz/" TargetMode="External"/><Relationship Id="rId3" Type="http://schemas.openxmlformats.org/officeDocument/2006/relationships/hyperlink" Target="http://www.embrapa.br/imprensa/noticias/2005/folder.2005-08-02.7000118442/foldernoticia.2005-08-15.5461595494/noticia.2005-08-31.3355411793/" TargetMode="External"/><Relationship Id="rId21" Type="http://schemas.openxmlformats.org/officeDocument/2006/relationships/hyperlink" Target="http://www.cnpsa.embrapa.br/sgc/sgc_publicacoes/publicacao_g6f64i1d.pdf" TargetMode="External"/><Relationship Id="rId7" Type="http://schemas.openxmlformats.org/officeDocument/2006/relationships/hyperlink" Target="http://sistemasdeproducao.cnptia.embrapa.br/FontesHTML/Feijao/CultivodoFeijoeiro/index.htm" TargetMode="External"/><Relationship Id="rId12" Type="http://schemas.openxmlformats.org/officeDocument/2006/relationships/hyperlink" Target="http://www.iapar.br/arquivos/File/folhetos/arroz/arroz117.html" TargetMode="External"/><Relationship Id="rId17" Type="http://schemas.openxmlformats.org/officeDocument/2006/relationships/hyperlink" Target="http://www.iapar.br/modules/conteudo/conteudo.php?conteudo=72" TargetMode="External"/><Relationship Id="rId25" Type="http://schemas.openxmlformats.org/officeDocument/2006/relationships/hyperlink" Target="http://www.agritempo.gov.br/" TargetMode="External"/><Relationship Id="rId2" Type="http://schemas.openxmlformats.org/officeDocument/2006/relationships/hyperlink" Target="http://www.cppse.embrapa.br/sites/default/files/principal/publicacao/Documentos75.pdf" TargetMode="External"/><Relationship Id="rId16" Type="http://schemas.openxmlformats.org/officeDocument/2006/relationships/hyperlink" Target="http://www.iapar.br/arquivos/File/folhetos/arroz/arroz117.html" TargetMode="External"/><Relationship Id="rId20" Type="http://schemas.openxmlformats.org/officeDocument/2006/relationships/hyperlink" Target="http://www.cnpsa.embrapa.br/sgc/sgc_publicacoes/itav012.pdf" TargetMode="External"/><Relationship Id="rId29" Type="http://schemas.openxmlformats.org/officeDocument/2006/relationships/drawing" Target="../drawings/drawing2.xml"/><Relationship Id="rId1" Type="http://schemas.openxmlformats.org/officeDocument/2006/relationships/hyperlink" Target="http://www.infoteca.cnptia.embrapa.br/handle/doc/435993" TargetMode="External"/><Relationship Id="rId6" Type="http://schemas.openxmlformats.org/officeDocument/2006/relationships/hyperlink" Target="http://www.asabrasil.org.br/portal/Default.asp" TargetMode="External"/><Relationship Id="rId11" Type="http://schemas.openxmlformats.org/officeDocument/2006/relationships/hyperlink" Target="http://www2.ufersa.edu.br/portal/view/uploads/setores/189/Disserta%C3%A7%C3%A3o_Jo%C3%A3o_2012.pdf" TargetMode="External"/><Relationship Id="rId24" Type="http://schemas.openxmlformats.org/officeDocument/2006/relationships/hyperlink" Target="http://www.rizoflora.com.br/" TargetMode="External"/><Relationship Id="rId5" Type="http://schemas.openxmlformats.org/officeDocument/2006/relationships/hyperlink" Target="http://www.catalogosnt.cnptia.embrapa.br/catalogo20/catalogo_de_produtos_e_servicos/arvore/CONTAG01_491_22112006152516.html" TargetMode="External"/><Relationship Id="rId15" Type="http://schemas.openxmlformats.org/officeDocument/2006/relationships/hyperlink" Target="http://www.catalogosnt.cnptia.embrapa.br/catalogo20/catalogo_de_produtos_e_servicos/arvore/CONTAG01_373_1112006162225.html" TargetMode="External"/><Relationship Id="rId23" Type="http://schemas.openxmlformats.org/officeDocument/2006/relationships/hyperlink" Target="http://www.cnpsa.embrapa.br/sgc/sgc_publicacoes/publicacao_n4v84n9g.pdf" TargetMode="External"/><Relationship Id="rId28" Type="http://schemas.openxmlformats.org/officeDocument/2006/relationships/printerSettings" Target="../printerSettings/printerSettings3.bin"/><Relationship Id="rId10" Type="http://schemas.openxmlformats.org/officeDocument/2006/relationships/hyperlink" Target="http://www.infoteca.cnptia.embrapa.br/bitstream/doc/896143/1/agricultoresguardioes.sementes.pdf" TargetMode="External"/><Relationship Id="rId19" Type="http://schemas.openxmlformats.org/officeDocument/2006/relationships/hyperlink" Target="http://www.iapar.br/arquivos/File/folhetos/arroz/arroz117.html" TargetMode="External"/><Relationship Id="rId4" Type="http://schemas.openxmlformats.org/officeDocument/2006/relationships/hyperlink" Target="http://www.catalogosnt.cnptia.embrapa.br/catalogo20/catalogo_de_produtos_e_servicos/arvore/CONT000f9k020x102wx5eo0ovhzg9lgm0fec.html" TargetMode="External"/><Relationship Id="rId9" Type="http://schemas.openxmlformats.org/officeDocument/2006/relationships/hyperlink" Target="http://sistemasdeproducao.cnptia.embrapa.br/FontesHTML/Mandioca/mandioca_cerrados/index.htm" TargetMode="External"/><Relationship Id="rId14" Type="http://schemas.openxmlformats.org/officeDocument/2006/relationships/hyperlink" Target="http://sistemasdeproducao.cnptia.embrapa.br/FontesHTML/Feijao/CultivodoFeijoeiro/index.htm" TargetMode="External"/><Relationship Id="rId22" Type="http://schemas.openxmlformats.org/officeDocument/2006/relationships/hyperlink" Target="http://sistemasdeproducao.cnptia.embrapa.br/FontesHTML/Ave/SistemaAlternativoCriacaoGalinhaCaipira/Alimentosalternativos.htm" TargetMode="External"/><Relationship Id="rId27" Type="http://schemas.openxmlformats.org/officeDocument/2006/relationships/hyperlink" Target="http://www.agencia.cnptia.embrapa.br/Repositorio/Evolucao_e_Percepcao_dos_Sistemas_Agroflorestais_000gbxyem6402wx5ok01dx9lc7d0ncaz.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agricultura.gov.br/politica-agricola/comercializacao-agricola" TargetMode="External"/><Relationship Id="rId18" Type="http://schemas.openxmlformats.org/officeDocument/2006/relationships/hyperlink" Target="http://www.aprosoja.com.br/" TargetMode="External"/><Relationship Id="rId26" Type="http://schemas.openxmlformats.org/officeDocument/2006/relationships/hyperlink" Target="http://www.sicoob.com.br/" TargetMode="External"/><Relationship Id="rId39" Type="http://schemas.openxmlformats.org/officeDocument/2006/relationships/hyperlink" Target="http://www.asabrasil.org.br/portal/Default.asp" TargetMode="External"/><Relationship Id="rId3" Type="http://schemas.openxmlformats.org/officeDocument/2006/relationships/hyperlink" Target="http://www.mda.gov.br/portal/saf/programas/pronaf" TargetMode="External"/><Relationship Id="rId21" Type="http://schemas.openxmlformats.org/officeDocument/2006/relationships/hyperlink" Target="http://www.rts.org.br/tecnologias-priorizadas/agentes-de-desenvolvimento-rural" TargetMode="External"/><Relationship Id="rId34" Type="http://schemas.openxmlformats.org/officeDocument/2006/relationships/hyperlink" Target="http://www.irpaa.org/modulo/home" TargetMode="External"/><Relationship Id="rId42" Type="http://schemas.openxmlformats.org/officeDocument/2006/relationships/hyperlink" Target="http://www.agenciasebrae.com.br/noticia/21003217/ultimas-noticias/programa-minimiza-efeitos-da-seca-no-semiarido-baiano/" TargetMode="External"/><Relationship Id="rId47" Type="http://schemas.openxmlformats.org/officeDocument/2006/relationships/hyperlink" Target="http://semiaridoshow2011.blogspot.com.br/" TargetMode="External"/><Relationship Id="rId7" Type="http://schemas.openxmlformats.org/officeDocument/2006/relationships/hyperlink" Target="http://www.mda.gov.br/portal/saf/programas/seaf" TargetMode="External"/><Relationship Id="rId12" Type="http://schemas.openxmlformats.org/officeDocument/2006/relationships/hyperlink" Target="http://www.brasilsemmiseria.gov.br/" TargetMode="External"/><Relationship Id="rId17" Type="http://schemas.openxmlformats.org/officeDocument/2006/relationships/hyperlink" Target="http://www.irga.rs.gov.br/" TargetMode="External"/><Relationship Id="rId25" Type="http://schemas.openxmlformats.org/officeDocument/2006/relationships/hyperlink" Target="http://www.mda.gov.br/portal/saf/programas/alimentacaoescolar" TargetMode="External"/><Relationship Id="rId33" Type="http://schemas.openxmlformats.org/officeDocument/2006/relationships/hyperlink" Target="http://www.aprosoja.com.br/sistema/modules/servicos/uploads/files/informes/18%20-%20INFORME%20TECNICO%20APROSOJA%20N%C2%BA%2018%202013%20FACS%20FETHAB.pdf" TargetMode="External"/><Relationship Id="rId38" Type="http://schemas.openxmlformats.org/officeDocument/2006/relationships/hyperlink" Target="http://www.caatinga.org.br/pdf/ii-caderno-de-experiencias-agroecologia-e-mudancas-climaticas.pdf" TargetMode="External"/><Relationship Id="rId46" Type="http://schemas.openxmlformats.org/officeDocument/2006/relationships/hyperlink" Target="http://www.cnpc.embrapa.br/?pg=pesquisa_desenvolvimento&amp;uiui=ler_projeto&amp;id=49" TargetMode="External"/><Relationship Id="rId2" Type="http://schemas.openxmlformats.org/officeDocument/2006/relationships/hyperlink" Target="http://www.mda.gov.br/portal/saf/programas/assistenciatecnica/2522569" TargetMode="External"/><Relationship Id="rId16" Type="http://schemas.openxmlformats.org/officeDocument/2006/relationships/hyperlink" Target="http://www.embrapa.br/a_embrapa/unidades_centrais/dtt/finalidades-dtt" TargetMode="External"/><Relationship Id="rId20" Type="http://schemas.openxmlformats.org/officeDocument/2006/relationships/hyperlink" Target="https://www2.cead.ufv.br/espacoProdutor/scripts/inicio.php" TargetMode="External"/><Relationship Id="rId29" Type="http://schemas.openxmlformats.org/officeDocument/2006/relationships/hyperlink" Target="http://www.cnpgl.embrapa.br/nova/sala/noticias/jornaldoleite.php?id=140EMBRAPA%20(2004).%20Relat&#243;rio%20de%20avalia&#231;&#227;o%20dos%20impactos%20das%20tecnologias%20geradas%20pela%20Embrapa%20-%20Contratos%20para%20compra%20e%20venda%20de%20leite.%20Embrapa%20Gado%20de%20Leite.%20Juiz%20de%20Fora.%202004" TargetMode="External"/><Relationship Id="rId41" Type="http://schemas.openxmlformats.org/officeDocument/2006/relationships/hyperlink" Target="http://www.catalogosnt.cnptia.embrapa.br/catalogo20/catalogo_de_produtos_e_servicos/arvore/CONT000fp2lqwg602wyiv800p12zop2f7dru.html" TargetMode="External"/><Relationship Id="rId1" Type="http://schemas.openxmlformats.org/officeDocument/2006/relationships/hyperlink" Target="http://www.mda.gov.br/portal/sra/programas/credito" TargetMode="External"/><Relationship Id="rId6" Type="http://schemas.openxmlformats.org/officeDocument/2006/relationships/hyperlink" Target="http://www.mda.gov.br/portal/saf/maisalimentosagroindustria/" TargetMode="External"/><Relationship Id="rId11" Type="http://schemas.openxmlformats.org/officeDocument/2006/relationships/hyperlink" Target="http://www.mds.gov.br/segurancaalimentar/fomento-a-producao-e-a-estruturacao-produtiva-1" TargetMode="External"/><Relationship Id="rId24" Type="http://schemas.openxmlformats.org/officeDocument/2006/relationships/hyperlink" Target="http://www.embrapa.br/a_embrapa/unidades_centrais/sne/" TargetMode="External"/><Relationship Id="rId32" Type="http://schemas.openxmlformats.org/officeDocument/2006/relationships/hyperlink" Target="http://www.coopatan.com/site/" TargetMode="External"/><Relationship Id="rId37" Type="http://schemas.openxmlformats.org/officeDocument/2006/relationships/hyperlink" Target="https://www2.cead.ufv.br/espacoProdutor/scripts/verNoticia.php?codigo=1488&amp;acao=exibir" TargetMode="External"/><Relationship Id="rId40" Type="http://schemas.openxmlformats.org/officeDocument/2006/relationships/hyperlink" Target="http://cooperfloresta.com/home/" TargetMode="External"/><Relationship Id="rId45" Type="http://schemas.openxmlformats.org/officeDocument/2006/relationships/hyperlink" Target="http://www.catalogosnt.cnptia.embrapa.br/catalogo20/catalogo_de_produtos_e_servicos/arvore/CONT000fhuktscn02wyiv80sz0v1l33wf9r5.html" TargetMode="External"/><Relationship Id="rId5" Type="http://schemas.openxmlformats.org/officeDocument/2006/relationships/hyperlink" Target="http://www.mda.gov.br/portal/saf/maisalimentos/" TargetMode="External"/><Relationship Id="rId15" Type="http://schemas.openxmlformats.org/officeDocument/2006/relationships/hyperlink" Target="http://www.sabiia.cnptia.embrapa.br/" TargetMode="External"/><Relationship Id="rId23" Type="http://schemas.openxmlformats.org/officeDocument/2006/relationships/hyperlink" Target="http://www.mda.gov.br/portal/noticias/item?item_id=12041530" TargetMode="External"/><Relationship Id="rId28" Type="http://schemas.openxmlformats.org/officeDocument/2006/relationships/hyperlink" Target="http://www.cppse.embrapa.br/sites/default/files/principal/publicacao/baldecheio0712.pdf" TargetMode="External"/><Relationship Id="rId36" Type="http://schemas.openxmlformats.org/officeDocument/2006/relationships/hyperlink" Target="http://www.catalogosnt.cnptia.embrapa.br/catalogo20/catalogo_de_produtos_e_servicos/arvore/CONT000fp2lqwfh02wyiv800p12zovc4676q.html" TargetMode="External"/><Relationship Id="rId49" Type="http://schemas.openxmlformats.org/officeDocument/2006/relationships/drawing" Target="../drawings/drawing3.xml"/><Relationship Id="rId10" Type="http://schemas.openxmlformats.org/officeDocument/2006/relationships/hyperlink" Target="http://www.mds.gov.br/segurancaalimentar/decom/paa" TargetMode="External"/><Relationship Id="rId19" Type="http://schemas.openxmlformats.org/officeDocument/2006/relationships/hyperlink" Target="http://www.ead.ufms.br/portal/" TargetMode="External"/><Relationship Id="rId31" Type="http://schemas.openxmlformats.org/officeDocument/2006/relationships/hyperlink" Target="http://www.ocb.org.br/site/brasil_cooperativo/index.asp" TargetMode="External"/><Relationship Id="rId44" Type="http://schemas.openxmlformats.org/officeDocument/2006/relationships/hyperlink" Target="http://www.cnpsa.embrapa.br/index.php?ids=Sn6l70p1l&amp;macro=3&amp;idl=&amp;pg=10&amp;tipo=2" TargetMode="External"/><Relationship Id="rId4" Type="http://schemas.openxmlformats.org/officeDocument/2006/relationships/hyperlink" Target="http://www.mda.gov.br/portal/saf/programas/garantiasafra" TargetMode="External"/><Relationship Id="rId9" Type="http://schemas.openxmlformats.org/officeDocument/2006/relationships/hyperlink" Target="http://www.redebrasilrural.mda.gov.br/" TargetMode="External"/><Relationship Id="rId14" Type="http://schemas.openxmlformats.org/officeDocument/2006/relationships/hyperlink" Target="http://www.alice.cnptia.embrapa.br/" TargetMode="External"/><Relationship Id="rId22" Type="http://schemas.openxmlformats.org/officeDocument/2006/relationships/hyperlink" Target="http://www.sct.embrapa.br/aunidade/historico.htm" TargetMode="External"/><Relationship Id="rId27" Type="http://schemas.openxmlformats.org/officeDocument/2006/relationships/hyperlink" Target="http://snt.sede.embrapa.br/historico/" TargetMode="External"/><Relationship Id="rId30" Type="http://schemas.openxmlformats.org/officeDocument/2006/relationships/hyperlink" Target="http://www.infoteca.cnptia.embrapa.br/bitstream/doc/203070/1/doc213.pdf" TargetMode="External"/><Relationship Id="rId35" Type="http://schemas.openxmlformats.org/officeDocument/2006/relationships/hyperlink" Target="http://www.iapar.br/modules/conteudo/conteudo.php?conteudo=532" TargetMode="External"/><Relationship Id="rId43" Type="http://schemas.openxmlformats.org/officeDocument/2006/relationships/hyperlink" Target="http://www.catalogosnt.cnptia.embrapa.br/catalogo20/catalogo_de_produtos_e_servicos/arvore/CONT000fhuumfen02wyiv80sz0v1lmxq5bw8.html" TargetMode="External"/><Relationship Id="rId48" Type="http://schemas.openxmlformats.org/officeDocument/2006/relationships/printerSettings" Target="../printerSettings/printerSettings4.bin"/><Relationship Id="rId8" Type="http://schemas.openxmlformats.org/officeDocument/2006/relationships/hyperlink" Target="http://www.mda.gov.br/portal/saf/programas/pgpa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C27"/>
  <sheetViews>
    <sheetView showGridLines="0" workbookViewId="0">
      <selection activeCell="B20" sqref="B20"/>
    </sheetView>
  </sheetViews>
  <sheetFormatPr defaultRowHeight="15" x14ac:dyDescent="0.25"/>
  <cols>
    <col min="1" max="1" width="30.5703125" bestFit="1" customWidth="1"/>
    <col min="2" max="2" width="136.42578125" customWidth="1"/>
    <col min="3" max="3" width="62.85546875" bestFit="1" customWidth="1"/>
    <col min="4" max="4" width="19.85546875" customWidth="1"/>
  </cols>
  <sheetData>
    <row r="2" spans="1:3" x14ac:dyDescent="0.25">
      <c r="A2" s="4" t="s">
        <v>2136</v>
      </c>
      <c r="B2" s="4" t="s">
        <v>29</v>
      </c>
      <c r="C2" s="4" t="s">
        <v>30</v>
      </c>
    </row>
    <row r="3" spans="1:3" x14ac:dyDescent="0.25">
      <c r="A3" s="5" t="s">
        <v>2137</v>
      </c>
      <c r="B3" s="5" t="s">
        <v>2138</v>
      </c>
      <c r="C3" s="5" t="s">
        <v>2139</v>
      </c>
    </row>
    <row r="4" spans="1:3" x14ac:dyDescent="0.25">
      <c r="A4" s="5" t="s">
        <v>2140</v>
      </c>
      <c r="B4" s="5" t="s">
        <v>2141</v>
      </c>
      <c r="C4" s="5" t="s">
        <v>2142</v>
      </c>
    </row>
    <row r="5" spans="1:3" x14ac:dyDescent="0.25">
      <c r="A5" s="5" t="s">
        <v>2143</v>
      </c>
      <c r="B5" s="5" t="s">
        <v>2144</v>
      </c>
      <c r="C5" s="5" t="s">
        <v>2145</v>
      </c>
    </row>
    <row r="6" spans="1:3" x14ac:dyDescent="0.25">
      <c r="A6" s="5" t="s">
        <v>2146</v>
      </c>
      <c r="B6" s="5" t="s">
        <v>2147</v>
      </c>
      <c r="C6" s="5" t="s">
        <v>2148</v>
      </c>
    </row>
    <row r="7" spans="1:3" x14ac:dyDescent="0.25">
      <c r="A7" s="5" t="s">
        <v>2149</v>
      </c>
      <c r="B7" s="5" t="s">
        <v>2150</v>
      </c>
      <c r="C7" s="5" t="s">
        <v>2151</v>
      </c>
    </row>
    <row r="8" spans="1:3" x14ac:dyDescent="0.25">
      <c r="A8" s="5" t="s">
        <v>2152</v>
      </c>
      <c r="B8" s="5" t="s">
        <v>2153</v>
      </c>
      <c r="C8" s="5" t="s">
        <v>2154</v>
      </c>
    </row>
    <row r="9" spans="1:3" x14ac:dyDescent="0.25">
      <c r="A9" s="5" t="s">
        <v>2155</v>
      </c>
      <c r="B9" s="5" t="s">
        <v>2156</v>
      </c>
      <c r="C9" s="5" t="s">
        <v>2157</v>
      </c>
    </row>
    <row r="12" spans="1:3" x14ac:dyDescent="0.25">
      <c r="A12" s="4" t="s">
        <v>2623</v>
      </c>
      <c r="B12" s="4" t="s">
        <v>29</v>
      </c>
      <c r="C12" s="4" t="s">
        <v>30</v>
      </c>
    </row>
    <row r="13" spans="1:3" x14ac:dyDescent="0.25">
      <c r="A13" s="5" t="s">
        <v>1574</v>
      </c>
      <c r="B13" s="5" t="s">
        <v>2626</v>
      </c>
      <c r="C13" s="5" t="s">
        <v>2639</v>
      </c>
    </row>
    <row r="14" spans="1:3" x14ac:dyDescent="0.25">
      <c r="A14" s="5" t="s">
        <v>2624</v>
      </c>
      <c r="B14" s="5" t="s">
        <v>2627</v>
      </c>
      <c r="C14" s="5" t="s">
        <v>2636</v>
      </c>
    </row>
    <row r="15" spans="1:3" x14ac:dyDescent="0.25">
      <c r="A15" s="5" t="s">
        <v>1568</v>
      </c>
      <c r="B15" s="5" t="s">
        <v>2628</v>
      </c>
      <c r="C15" s="5" t="s">
        <v>2638</v>
      </c>
    </row>
    <row r="16" spans="1:3" x14ac:dyDescent="0.25">
      <c r="A16" s="5" t="s">
        <v>1557</v>
      </c>
      <c r="B16" s="5" t="s">
        <v>2629</v>
      </c>
      <c r="C16" s="5" t="s">
        <v>2634</v>
      </c>
    </row>
    <row r="17" spans="1:3" x14ac:dyDescent="0.25">
      <c r="A17" s="5" t="s">
        <v>1563</v>
      </c>
      <c r="B17" s="5" t="s">
        <v>2630</v>
      </c>
      <c r="C17" s="5" t="s">
        <v>2635</v>
      </c>
    </row>
    <row r="18" spans="1:3" x14ac:dyDescent="0.25">
      <c r="A18" s="5" t="s">
        <v>1418</v>
      </c>
      <c r="B18" s="5" t="s">
        <v>2631</v>
      </c>
      <c r="C18" s="5" t="s">
        <v>2640</v>
      </c>
    </row>
    <row r="19" spans="1:3" x14ac:dyDescent="0.25">
      <c r="A19" s="5" t="s">
        <v>172</v>
      </c>
      <c r="B19" s="5" t="s">
        <v>2632</v>
      </c>
      <c r="C19" s="5" t="s">
        <v>2637</v>
      </c>
    </row>
    <row r="20" spans="1:3" x14ac:dyDescent="0.25">
      <c r="A20" s="5" t="s">
        <v>2625</v>
      </c>
      <c r="B20" s="5" t="s">
        <v>2633</v>
      </c>
      <c r="C20" s="5" t="s">
        <v>1048</v>
      </c>
    </row>
    <row r="23" spans="1:3" s="5" customFormat="1" x14ac:dyDescent="0.25">
      <c r="A23" s="4" t="s">
        <v>2695</v>
      </c>
      <c r="B23" s="4"/>
      <c r="C23" s="4"/>
    </row>
    <row r="24" spans="1:3" s="45" customFormat="1" x14ac:dyDescent="0.25">
      <c r="A24" s="87"/>
      <c r="B24" s="87"/>
      <c r="C24" s="87"/>
    </row>
    <row r="25" spans="1:3" ht="20.25" customHeight="1" x14ac:dyDescent="0.25">
      <c r="A25" s="86" t="s">
        <v>2950</v>
      </c>
    </row>
    <row r="27" spans="1:3" x14ac:dyDescent="0.25">
      <c r="A27" s="86" t="s">
        <v>2951</v>
      </c>
    </row>
  </sheetData>
  <sheetProtection password="C4BA"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27"/>
  <sheetViews>
    <sheetView showGridLines="0" zoomScale="60" zoomScaleNormal="60" workbookViewId="0">
      <pane xSplit="2" ySplit="1" topLeftCell="C2" activePane="bottomRight" state="frozen"/>
      <selection pane="topRight" activeCell="B1" sqref="B1"/>
      <selection pane="bottomLeft" activeCell="A2" sqref="A2"/>
      <selection pane="bottomRight" activeCell="C4" sqref="C4"/>
    </sheetView>
  </sheetViews>
  <sheetFormatPr defaultRowHeight="15" x14ac:dyDescent="0.25"/>
  <cols>
    <col min="1" max="1" width="19.7109375" style="45" customWidth="1"/>
    <col min="2" max="2" width="46.42578125" style="45" customWidth="1"/>
    <col min="3" max="3" width="107" style="45" customWidth="1"/>
    <col min="4" max="5" width="58.42578125" style="45" customWidth="1"/>
    <col min="6" max="6" width="49.85546875" style="45" customWidth="1"/>
    <col min="7" max="10" width="30.7109375" style="45" customWidth="1"/>
    <col min="11" max="11" width="32.7109375" style="45" customWidth="1"/>
    <col min="12" max="13" width="31.28515625" style="45" customWidth="1"/>
    <col min="14" max="14" width="47.5703125" style="45" customWidth="1"/>
    <col min="15" max="15" width="34.7109375" style="45" customWidth="1"/>
    <col min="16" max="16" width="9.140625" style="45" customWidth="1"/>
    <col min="17" max="17" width="53.5703125" style="45" customWidth="1"/>
    <col min="18" max="16384" width="9.140625" style="45"/>
  </cols>
  <sheetData>
    <row r="1" spans="1:17" s="5" customFormat="1" ht="105" customHeight="1" x14ac:dyDescent="0.25">
      <c r="A1" s="56" t="s">
        <v>27</v>
      </c>
      <c r="B1" s="56" t="s">
        <v>2175</v>
      </c>
      <c r="C1" s="56" t="s">
        <v>2176</v>
      </c>
      <c r="D1" s="56" t="s">
        <v>2177</v>
      </c>
      <c r="E1" s="56" t="s">
        <v>2178</v>
      </c>
      <c r="F1" s="56" t="s">
        <v>2179</v>
      </c>
      <c r="G1" s="56" t="s">
        <v>2180</v>
      </c>
      <c r="H1" s="56" t="s">
        <v>2181</v>
      </c>
      <c r="I1" s="56" t="s">
        <v>2182</v>
      </c>
      <c r="J1" s="56" t="s">
        <v>2183</v>
      </c>
      <c r="K1" s="56" t="s">
        <v>2184</v>
      </c>
      <c r="L1" s="56" t="s">
        <v>2185</v>
      </c>
      <c r="M1" s="56" t="s">
        <v>7</v>
      </c>
      <c r="N1" s="56" t="s">
        <v>2186</v>
      </c>
      <c r="O1" s="56" t="s">
        <v>2187</v>
      </c>
      <c r="P1" s="56" t="s">
        <v>2188</v>
      </c>
      <c r="Q1" s="80" t="s">
        <v>2189</v>
      </c>
    </row>
    <row r="2" spans="1:17" ht="120" x14ac:dyDescent="0.25">
      <c r="A2" s="73">
        <v>1</v>
      </c>
      <c r="B2" s="74" t="s">
        <v>2190</v>
      </c>
      <c r="C2" s="75" t="s">
        <v>2191</v>
      </c>
      <c r="D2" s="75" t="s">
        <v>2664</v>
      </c>
      <c r="E2" s="75" t="s">
        <v>136</v>
      </c>
      <c r="F2" s="75" t="s">
        <v>2192</v>
      </c>
      <c r="G2" s="75" t="s">
        <v>28</v>
      </c>
      <c r="H2" s="75"/>
      <c r="I2" s="75"/>
      <c r="J2" s="75" t="s">
        <v>28</v>
      </c>
      <c r="K2" s="75" t="s">
        <v>2193</v>
      </c>
      <c r="L2" s="75" t="s">
        <v>2194</v>
      </c>
      <c r="M2" s="75">
        <v>2008</v>
      </c>
      <c r="N2" s="75"/>
      <c r="O2" s="75"/>
      <c r="P2" s="75" t="s">
        <v>2195</v>
      </c>
      <c r="Q2" s="81" t="s">
        <v>2619</v>
      </c>
    </row>
    <row r="3" spans="1:17" ht="45" x14ac:dyDescent="0.25">
      <c r="A3" s="73">
        <v>2</v>
      </c>
      <c r="B3" s="74" t="s">
        <v>2196</v>
      </c>
      <c r="C3" s="75" t="s">
        <v>2197</v>
      </c>
      <c r="D3" s="75" t="s">
        <v>2198</v>
      </c>
      <c r="E3" s="75" t="s">
        <v>136</v>
      </c>
      <c r="F3" s="75" t="s">
        <v>2192</v>
      </c>
      <c r="G3" s="75" t="s">
        <v>28</v>
      </c>
      <c r="H3" s="75" t="s">
        <v>28</v>
      </c>
      <c r="I3" s="75"/>
      <c r="J3" s="75"/>
      <c r="K3" s="75" t="s">
        <v>2199</v>
      </c>
      <c r="L3" s="75"/>
      <c r="M3" s="75">
        <v>2010</v>
      </c>
      <c r="N3" s="75"/>
      <c r="O3" s="75"/>
      <c r="P3" s="75" t="s">
        <v>2195</v>
      </c>
      <c r="Q3" s="81" t="s">
        <v>2619</v>
      </c>
    </row>
    <row r="4" spans="1:17" ht="105" x14ac:dyDescent="0.25">
      <c r="A4" s="73">
        <v>3</v>
      </c>
      <c r="B4" s="74" t="s">
        <v>2200</v>
      </c>
      <c r="C4" s="75" t="s">
        <v>2201</v>
      </c>
      <c r="D4" s="75" t="s">
        <v>2202</v>
      </c>
      <c r="E4" s="75" t="s">
        <v>136</v>
      </c>
      <c r="F4" s="75" t="s">
        <v>2192</v>
      </c>
      <c r="G4" s="75" t="s">
        <v>28</v>
      </c>
      <c r="H4" s="75"/>
      <c r="I4" s="75"/>
      <c r="J4" s="75" t="s">
        <v>28</v>
      </c>
      <c r="K4" s="75" t="s">
        <v>2199</v>
      </c>
      <c r="L4" s="75"/>
      <c r="M4" s="75">
        <v>2010</v>
      </c>
      <c r="N4" s="75" t="s">
        <v>2203</v>
      </c>
      <c r="O4" s="75" t="s">
        <v>2204</v>
      </c>
      <c r="P4" s="75" t="s">
        <v>2195</v>
      </c>
      <c r="Q4" s="81" t="s">
        <v>2619</v>
      </c>
    </row>
    <row r="5" spans="1:17" ht="76.5" customHeight="1" x14ac:dyDescent="0.25">
      <c r="A5" s="73">
        <v>4</v>
      </c>
      <c r="B5" s="74" t="s">
        <v>2205</v>
      </c>
      <c r="C5" s="75" t="s">
        <v>2206</v>
      </c>
      <c r="D5" s="75" t="s">
        <v>2207</v>
      </c>
      <c r="E5" s="75" t="s">
        <v>136</v>
      </c>
      <c r="F5" s="75" t="s">
        <v>2192</v>
      </c>
      <c r="G5" s="75" t="s">
        <v>28</v>
      </c>
      <c r="H5" s="75"/>
      <c r="I5" s="75"/>
      <c r="J5" s="75"/>
      <c r="K5" s="75" t="s">
        <v>2199</v>
      </c>
      <c r="L5" s="75" t="s">
        <v>2208</v>
      </c>
      <c r="M5" s="75"/>
      <c r="N5" s="75"/>
      <c r="O5" s="75"/>
      <c r="P5" s="75"/>
      <c r="Q5" s="81" t="s">
        <v>2619</v>
      </c>
    </row>
    <row r="6" spans="1:17" ht="60" x14ac:dyDescent="0.25">
      <c r="A6" s="73">
        <v>5</v>
      </c>
      <c r="B6" s="74" t="s">
        <v>2209</v>
      </c>
      <c r="C6" s="75" t="s">
        <v>2210</v>
      </c>
      <c r="D6" s="75" t="s">
        <v>2211</v>
      </c>
      <c r="E6" s="75" t="s">
        <v>136</v>
      </c>
      <c r="F6" s="75" t="s">
        <v>2192</v>
      </c>
      <c r="G6" s="75" t="s">
        <v>28</v>
      </c>
      <c r="H6" s="75"/>
      <c r="I6" s="75"/>
      <c r="J6" s="75"/>
      <c r="K6" s="75" t="s">
        <v>2212</v>
      </c>
      <c r="L6" s="75" t="s">
        <v>19</v>
      </c>
      <c r="M6" s="75">
        <v>2010</v>
      </c>
      <c r="N6" s="75" t="s">
        <v>2213</v>
      </c>
      <c r="O6" s="75"/>
      <c r="P6" s="75" t="s">
        <v>2195</v>
      </c>
      <c r="Q6" s="75" t="s">
        <v>2618</v>
      </c>
    </row>
    <row r="7" spans="1:17" ht="154.5" customHeight="1" x14ac:dyDescent="0.25">
      <c r="A7" s="73">
        <v>6</v>
      </c>
      <c r="B7" s="74" t="s">
        <v>2214</v>
      </c>
      <c r="C7" s="75" t="s">
        <v>2215</v>
      </c>
      <c r="D7" s="75" t="s">
        <v>2216</v>
      </c>
      <c r="E7" s="75" t="s">
        <v>136</v>
      </c>
      <c r="F7" s="75" t="s">
        <v>2192</v>
      </c>
      <c r="G7" s="75" t="s">
        <v>28</v>
      </c>
      <c r="H7" s="75" t="s">
        <v>28</v>
      </c>
      <c r="I7" s="75" t="s">
        <v>28</v>
      </c>
      <c r="J7" s="75" t="s">
        <v>28</v>
      </c>
      <c r="K7" s="75" t="s">
        <v>2217</v>
      </c>
      <c r="L7" s="75"/>
      <c r="M7" s="75">
        <v>2010</v>
      </c>
      <c r="N7" s="75" t="s">
        <v>2218</v>
      </c>
      <c r="O7" s="75"/>
      <c r="P7" s="75" t="s">
        <v>2195</v>
      </c>
      <c r="Q7" s="81" t="s">
        <v>2619</v>
      </c>
    </row>
    <row r="8" spans="1:17" ht="138" customHeight="1" x14ac:dyDescent="0.25">
      <c r="A8" s="73">
        <v>7</v>
      </c>
      <c r="B8" s="74" t="s">
        <v>2219</v>
      </c>
      <c r="C8" s="75" t="s">
        <v>2220</v>
      </c>
      <c r="D8" s="75" t="s">
        <v>2221</v>
      </c>
      <c r="E8" s="75" t="s">
        <v>136</v>
      </c>
      <c r="F8" s="75" t="s">
        <v>2192</v>
      </c>
      <c r="G8" s="75" t="s">
        <v>28</v>
      </c>
      <c r="H8" s="75"/>
      <c r="I8" s="75"/>
      <c r="J8" s="75"/>
      <c r="K8" s="75" t="s">
        <v>2222</v>
      </c>
      <c r="L8" s="75"/>
      <c r="M8" s="75">
        <v>2011</v>
      </c>
      <c r="N8" s="75" t="s">
        <v>2223</v>
      </c>
      <c r="O8" s="75"/>
      <c r="P8" s="75" t="s">
        <v>2195</v>
      </c>
      <c r="Q8" s="81" t="s">
        <v>2619</v>
      </c>
    </row>
    <row r="9" spans="1:17" ht="30" x14ac:dyDescent="0.25">
      <c r="A9" s="73">
        <v>8</v>
      </c>
      <c r="B9" s="74" t="s">
        <v>2225</v>
      </c>
      <c r="C9" s="75" t="s">
        <v>2226</v>
      </c>
      <c r="D9" s="75" t="s">
        <v>2227</v>
      </c>
      <c r="E9" s="75" t="s">
        <v>136</v>
      </c>
      <c r="F9" s="75" t="s">
        <v>2228</v>
      </c>
      <c r="G9" s="75" t="s">
        <v>28</v>
      </c>
      <c r="H9" s="75"/>
      <c r="I9" s="75"/>
      <c r="J9" s="75"/>
      <c r="K9" s="75" t="s">
        <v>2229</v>
      </c>
      <c r="L9" s="75"/>
      <c r="M9" s="75">
        <v>2011</v>
      </c>
      <c r="N9" s="75"/>
      <c r="O9" s="75"/>
      <c r="P9" s="75" t="s">
        <v>2230</v>
      </c>
      <c r="Q9" s="81" t="s">
        <v>2619</v>
      </c>
    </row>
    <row r="10" spans="1:17" ht="45" x14ac:dyDescent="0.25">
      <c r="A10" s="73">
        <v>9</v>
      </c>
      <c r="B10" s="74" t="s">
        <v>2231</v>
      </c>
      <c r="C10" s="75" t="s">
        <v>2232</v>
      </c>
      <c r="D10" s="75" t="s">
        <v>2227</v>
      </c>
      <c r="E10" s="75" t="s">
        <v>136</v>
      </c>
      <c r="F10" s="75" t="s">
        <v>2192</v>
      </c>
      <c r="G10" s="75" t="s">
        <v>28</v>
      </c>
      <c r="H10" s="75"/>
      <c r="I10" s="75"/>
      <c r="J10" s="75"/>
      <c r="K10" s="75" t="s">
        <v>2229</v>
      </c>
      <c r="L10" s="75"/>
      <c r="M10" s="75">
        <v>2008</v>
      </c>
      <c r="N10" s="75"/>
      <c r="O10" s="75"/>
      <c r="P10" s="75" t="s">
        <v>2230</v>
      </c>
      <c r="Q10" s="81" t="s">
        <v>2619</v>
      </c>
    </row>
    <row r="11" spans="1:17" ht="109.5" customHeight="1" x14ac:dyDescent="0.25">
      <c r="A11" s="73">
        <v>10</v>
      </c>
      <c r="B11" s="74" t="s">
        <v>2233</v>
      </c>
      <c r="C11" s="75" t="s">
        <v>2234</v>
      </c>
      <c r="D11" s="75" t="s">
        <v>2235</v>
      </c>
      <c r="E11" s="75" t="s">
        <v>136</v>
      </c>
      <c r="F11" s="75" t="s">
        <v>2192</v>
      </c>
      <c r="G11" s="75"/>
      <c r="H11" s="75" t="s">
        <v>28</v>
      </c>
      <c r="I11" s="75"/>
      <c r="J11" s="75"/>
      <c r="K11" s="75" t="s">
        <v>2236</v>
      </c>
      <c r="L11" s="75"/>
      <c r="M11" s="75">
        <v>2012</v>
      </c>
      <c r="N11" s="75" t="s">
        <v>2237</v>
      </c>
      <c r="O11" s="75"/>
      <c r="P11" s="75" t="s">
        <v>2195</v>
      </c>
      <c r="Q11" s="81" t="s">
        <v>2620</v>
      </c>
    </row>
    <row r="12" spans="1:17" ht="105" x14ac:dyDescent="0.25">
      <c r="A12" s="73">
        <v>11</v>
      </c>
      <c r="B12" s="74" t="s">
        <v>2238</v>
      </c>
      <c r="C12" s="75" t="s">
        <v>2239</v>
      </c>
      <c r="D12" s="75" t="s">
        <v>2240</v>
      </c>
      <c r="E12" s="75" t="s">
        <v>2241</v>
      </c>
      <c r="F12" s="75" t="s">
        <v>2192</v>
      </c>
      <c r="G12" s="75" t="s">
        <v>28</v>
      </c>
      <c r="H12" s="75"/>
      <c r="I12" s="75"/>
      <c r="J12" s="75"/>
      <c r="K12" s="75"/>
      <c r="L12" s="75"/>
      <c r="M12" s="75">
        <v>2012</v>
      </c>
      <c r="N12" s="75"/>
      <c r="O12" s="75" t="s">
        <v>2242</v>
      </c>
      <c r="P12" s="75"/>
      <c r="Q12" s="81" t="s">
        <v>2621</v>
      </c>
    </row>
    <row r="13" spans="1:17" ht="294" customHeight="1" x14ac:dyDescent="0.25">
      <c r="A13" s="73">
        <v>12</v>
      </c>
      <c r="B13" s="74" t="s">
        <v>2243</v>
      </c>
      <c r="C13" s="75" t="s">
        <v>2244</v>
      </c>
      <c r="D13" s="75" t="s">
        <v>2245</v>
      </c>
      <c r="E13" s="75" t="s">
        <v>2241</v>
      </c>
      <c r="F13" s="75" t="s">
        <v>2192</v>
      </c>
      <c r="G13" s="75"/>
      <c r="H13" s="75" t="s">
        <v>28</v>
      </c>
      <c r="I13" s="75"/>
      <c r="J13" s="75"/>
      <c r="K13" s="75" t="s">
        <v>2246</v>
      </c>
      <c r="L13" s="75"/>
      <c r="M13" s="75">
        <v>2010</v>
      </c>
      <c r="N13" s="75"/>
      <c r="O13" s="75" t="s">
        <v>2247</v>
      </c>
      <c r="P13" s="75"/>
      <c r="Q13" s="81" t="s">
        <v>2622</v>
      </c>
    </row>
    <row r="14" spans="1:17" ht="51.75" customHeight="1" x14ac:dyDescent="0.25">
      <c r="A14" s="73">
        <v>13</v>
      </c>
      <c r="B14" s="74" t="s">
        <v>2248</v>
      </c>
      <c r="C14" s="75" t="s">
        <v>2249</v>
      </c>
      <c r="D14" s="75" t="s">
        <v>2250</v>
      </c>
      <c r="E14" s="75" t="s">
        <v>136</v>
      </c>
      <c r="F14" s="75" t="s">
        <v>2192</v>
      </c>
      <c r="G14" s="75"/>
      <c r="H14" s="75" t="s">
        <v>28</v>
      </c>
      <c r="I14" s="75"/>
      <c r="J14" s="75"/>
      <c r="K14" s="75"/>
      <c r="L14" s="75"/>
      <c r="M14" s="75">
        <v>2009</v>
      </c>
      <c r="N14" s="75"/>
      <c r="O14" s="75"/>
      <c r="P14" s="75"/>
      <c r="Q14" s="81" t="s">
        <v>2619</v>
      </c>
    </row>
    <row r="15" spans="1:17" ht="152.25" customHeight="1" x14ac:dyDescent="0.25">
      <c r="A15" s="73">
        <v>14</v>
      </c>
      <c r="B15" s="74" t="s">
        <v>2251</v>
      </c>
      <c r="C15" s="75" t="s">
        <v>2252</v>
      </c>
      <c r="D15" s="75" t="s">
        <v>2253</v>
      </c>
      <c r="E15" s="75" t="s">
        <v>136</v>
      </c>
      <c r="F15" s="75" t="s">
        <v>2192</v>
      </c>
      <c r="G15" s="75"/>
      <c r="H15" s="75" t="s">
        <v>28</v>
      </c>
      <c r="I15" s="75"/>
      <c r="J15" s="75"/>
      <c r="K15" s="75" t="s">
        <v>2254</v>
      </c>
      <c r="L15" s="75"/>
      <c r="M15" s="75">
        <v>2010</v>
      </c>
      <c r="N15" s="75"/>
      <c r="O15" s="75"/>
      <c r="P15" s="75" t="s">
        <v>2195</v>
      </c>
      <c r="Q15" s="81" t="s">
        <v>2619</v>
      </c>
    </row>
    <row r="16" spans="1:17" ht="150" x14ac:dyDescent="0.25">
      <c r="A16" s="73">
        <v>15</v>
      </c>
      <c r="B16" s="74" t="s">
        <v>2255</v>
      </c>
      <c r="C16" s="75" t="s">
        <v>2256</v>
      </c>
      <c r="D16" s="75" t="s">
        <v>2257</v>
      </c>
      <c r="E16" s="75" t="s">
        <v>136</v>
      </c>
      <c r="F16" s="75" t="s">
        <v>2192</v>
      </c>
      <c r="G16" s="75"/>
      <c r="H16" s="75" t="s">
        <v>28</v>
      </c>
      <c r="I16" s="75"/>
      <c r="J16" s="75"/>
      <c r="K16" s="75" t="s">
        <v>2254</v>
      </c>
      <c r="L16" s="75"/>
      <c r="M16" s="75">
        <v>2010</v>
      </c>
      <c r="N16" s="75"/>
      <c r="O16" s="75"/>
      <c r="P16" s="75" t="s">
        <v>2195</v>
      </c>
      <c r="Q16" s="81" t="s">
        <v>2619</v>
      </c>
    </row>
    <row r="17" spans="1:17" ht="30" x14ac:dyDescent="0.25">
      <c r="A17" s="73">
        <v>16</v>
      </c>
      <c r="B17" s="74" t="s">
        <v>2258</v>
      </c>
      <c r="C17" s="75" t="s">
        <v>2259</v>
      </c>
      <c r="D17" s="75" t="s">
        <v>2250</v>
      </c>
      <c r="E17" s="75" t="s">
        <v>136</v>
      </c>
      <c r="F17" s="75" t="s">
        <v>2228</v>
      </c>
      <c r="G17" s="75"/>
      <c r="H17" s="75"/>
      <c r="I17" s="75"/>
      <c r="J17" s="75"/>
      <c r="K17" s="75" t="s">
        <v>2254</v>
      </c>
      <c r="L17" s="75"/>
      <c r="M17" s="75">
        <v>2010</v>
      </c>
      <c r="N17" s="75"/>
      <c r="O17" s="75"/>
      <c r="P17" s="75" t="s">
        <v>2230</v>
      </c>
      <c r="Q17" s="81" t="s">
        <v>2619</v>
      </c>
    </row>
    <row r="18" spans="1:17" ht="45" x14ac:dyDescent="0.25">
      <c r="A18" s="73">
        <v>17</v>
      </c>
      <c r="B18" s="74" t="s">
        <v>2260</v>
      </c>
      <c r="C18" s="75" t="s">
        <v>2261</v>
      </c>
      <c r="D18" s="75" t="s">
        <v>2227</v>
      </c>
      <c r="E18" s="75" t="s">
        <v>136</v>
      </c>
      <c r="F18" s="75" t="s">
        <v>2192</v>
      </c>
      <c r="G18" s="75"/>
      <c r="H18" s="75" t="s">
        <v>28</v>
      </c>
      <c r="I18" s="75"/>
      <c r="J18" s="75"/>
      <c r="K18" s="75" t="s">
        <v>2262</v>
      </c>
      <c r="L18" s="75" t="s">
        <v>2263</v>
      </c>
      <c r="M18" s="75">
        <v>2008</v>
      </c>
      <c r="N18" s="75"/>
      <c r="O18" s="75"/>
      <c r="P18" s="75" t="s">
        <v>2230</v>
      </c>
      <c r="Q18" s="81" t="s">
        <v>2619</v>
      </c>
    </row>
    <row r="19" spans="1:17" ht="45" x14ac:dyDescent="0.25">
      <c r="A19" s="73">
        <v>18</v>
      </c>
      <c r="B19" s="74" t="s">
        <v>2264</v>
      </c>
      <c r="C19" s="75" t="s">
        <v>2265</v>
      </c>
      <c r="D19" s="75" t="s">
        <v>2266</v>
      </c>
      <c r="E19" s="75" t="s">
        <v>136</v>
      </c>
      <c r="F19" s="75" t="s">
        <v>2192</v>
      </c>
      <c r="G19" s="75"/>
      <c r="H19" s="75" t="s">
        <v>28</v>
      </c>
      <c r="I19" s="75"/>
      <c r="J19" s="75"/>
      <c r="K19" s="75" t="s">
        <v>2267</v>
      </c>
      <c r="L19" s="75" t="s">
        <v>2208</v>
      </c>
      <c r="M19" s="75">
        <v>2007</v>
      </c>
      <c r="N19" s="75"/>
      <c r="O19" s="75"/>
      <c r="P19" s="75" t="s">
        <v>2230</v>
      </c>
      <c r="Q19" s="81" t="s">
        <v>2619</v>
      </c>
    </row>
    <row r="20" spans="1:17" ht="60" x14ac:dyDescent="0.25">
      <c r="A20" s="73">
        <v>19</v>
      </c>
      <c r="B20" s="74" t="s">
        <v>2268</v>
      </c>
      <c r="C20" s="75" t="s">
        <v>2269</v>
      </c>
      <c r="D20" s="75" t="s">
        <v>2270</v>
      </c>
      <c r="E20" s="75" t="s">
        <v>136</v>
      </c>
      <c r="F20" s="75" t="s">
        <v>2192</v>
      </c>
      <c r="G20" s="75"/>
      <c r="H20" s="75" t="s">
        <v>28</v>
      </c>
      <c r="I20" s="75"/>
      <c r="J20" s="75"/>
      <c r="K20" s="75" t="s">
        <v>2254</v>
      </c>
      <c r="L20" s="75"/>
      <c r="M20" s="75">
        <v>2005</v>
      </c>
      <c r="N20" s="75"/>
      <c r="O20" s="75"/>
      <c r="P20" s="75" t="s">
        <v>2230</v>
      </c>
      <c r="Q20" s="81" t="s">
        <v>2619</v>
      </c>
    </row>
    <row r="21" spans="1:17" ht="45" x14ac:dyDescent="0.25">
      <c r="A21" s="73">
        <v>20</v>
      </c>
      <c r="B21" s="74" t="s">
        <v>2271</v>
      </c>
      <c r="C21" s="75" t="s">
        <v>2272</v>
      </c>
      <c r="D21" s="75" t="s">
        <v>2273</v>
      </c>
      <c r="E21" s="75" t="s">
        <v>136</v>
      </c>
      <c r="F21" s="75" t="s">
        <v>2228</v>
      </c>
      <c r="G21" s="75"/>
      <c r="H21" s="75"/>
      <c r="I21" s="75"/>
      <c r="J21" s="75"/>
      <c r="K21" s="75" t="s">
        <v>2274</v>
      </c>
      <c r="L21" s="75"/>
      <c r="M21" s="75">
        <v>2005</v>
      </c>
      <c r="N21" s="75"/>
      <c r="O21" s="75"/>
      <c r="P21" s="75" t="s">
        <v>2230</v>
      </c>
      <c r="Q21" s="81" t="s">
        <v>2619</v>
      </c>
    </row>
    <row r="22" spans="1:17" ht="45" x14ac:dyDescent="0.25">
      <c r="A22" s="73">
        <v>21</v>
      </c>
      <c r="B22" s="74" t="s">
        <v>2275</v>
      </c>
      <c r="C22" s="75" t="s">
        <v>2276</v>
      </c>
      <c r="D22" s="75" t="s">
        <v>2250</v>
      </c>
      <c r="E22" s="75" t="s">
        <v>136</v>
      </c>
      <c r="F22" s="75" t="s">
        <v>2228</v>
      </c>
      <c r="G22" s="75"/>
      <c r="H22" s="75"/>
      <c r="I22" s="75"/>
      <c r="J22" s="75"/>
      <c r="K22" s="75" t="s">
        <v>2199</v>
      </c>
      <c r="L22" s="75"/>
      <c r="M22" s="75">
        <v>2009</v>
      </c>
      <c r="N22" s="75"/>
      <c r="O22" s="75"/>
      <c r="P22" s="75" t="s">
        <v>2195</v>
      </c>
      <c r="Q22" s="81" t="s">
        <v>2619</v>
      </c>
    </row>
    <row r="23" spans="1:17" ht="90" x14ac:dyDescent="0.25">
      <c r="A23" s="73">
        <v>22</v>
      </c>
      <c r="B23" s="74" t="s">
        <v>2277</v>
      </c>
      <c r="C23" s="75" t="s">
        <v>2278</v>
      </c>
      <c r="D23" s="75" t="s">
        <v>2279</v>
      </c>
      <c r="E23" s="75" t="s">
        <v>136</v>
      </c>
      <c r="F23" s="75" t="s">
        <v>2228</v>
      </c>
      <c r="G23" s="75"/>
      <c r="H23" s="75"/>
      <c r="I23" s="75"/>
      <c r="J23" s="75"/>
      <c r="K23" s="75" t="s">
        <v>2262</v>
      </c>
      <c r="L23" s="75" t="s">
        <v>22</v>
      </c>
      <c r="M23" s="75">
        <v>2007</v>
      </c>
      <c r="N23" s="75"/>
      <c r="O23" s="75"/>
      <c r="P23" s="75" t="s">
        <v>2230</v>
      </c>
      <c r="Q23" s="81" t="s">
        <v>2619</v>
      </c>
    </row>
    <row r="24" spans="1:17" ht="60" x14ac:dyDescent="0.25">
      <c r="A24" s="73">
        <v>23</v>
      </c>
      <c r="B24" s="74" t="s">
        <v>2280</v>
      </c>
      <c r="C24" s="75" t="s">
        <v>2281</v>
      </c>
      <c r="D24" s="75" t="s">
        <v>2282</v>
      </c>
      <c r="E24" s="75" t="s">
        <v>136</v>
      </c>
      <c r="F24" s="75" t="s">
        <v>2192</v>
      </c>
      <c r="G24" s="75"/>
      <c r="H24" s="75" t="s">
        <v>28</v>
      </c>
      <c r="I24" s="75"/>
      <c r="J24" s="75"/>
      <c r="K24" s="75" t="s">
        <v>2254</v>
      </c>
      <c r="L24" s="75"/>
      <c r="M24" s="75">
        <v>2010</v>
      </c>
      <c r="N24" s="75"/>
      <c r="O24" s="75"/>
      <c r="P24" s="75" t="s">
        <v>2195</v>
      </c>
      <c r="Q24" s="81" t="s">
        <v>2619</v>
      </c>
    </row>
    <row r="25" spans="1:17" ht="75.75" customHeight="1" x14ac:dyDescent="0.25">
      <c r="A25" s="73">
        <v>24</v>
      </c>
      <c r="B25" s="76" t="s">
        <v>2283</v>
      </c>
      <c r="C25" s="75" t="s">
        <v>2284</v>
      </c>
      <c r="D25" s="75" t="s">
        <v>2285</v>
      </c>
      <c r="E25" s="75" t="s">
        <v>136</v>
      </c>
      <c r="F25" s="75" t="s">
        <v>2192</v>
      </c>
      <c r="G25" s="75"/>
      <c r="H25" s="75" t="s">
        <v>28</v>
      </c>
      <c r="I25" s="75"/>
      <c r="J25" s="75"/>
      <c r="K25" s="75" t="s">
        <v>2254</v>
      </c>
      <c r="L25" s="75"/>
      <c r="M25" s="75"/>
      <c r="N25" s="75"/>
      <c r="O25" s="75"/>
      <c r="P25" s="75" t="s">
        <v>2195</v>
      </c>
      <c r="Q25" s="81" t="s">
        <v>2619</v>
      </c>
    </row>
    <row r="26" spans="1:17" ht="45" x14ac:dyDescent="0.25">
      <c r="A26" s="73">
        <v>25</v>
      </c>
      <c r="B26" s="76" t="s">
        <v>2286</v>
      </c>
      <c r="C26" s="75" t="s">
        <v>2287</v>
      </c>
      <c r="D26" s="75" t="s">
        <v>2288</v>
      </c>
      <c r="E26" s="75" t="s">
        <v>136</v>
      </c>
      <c r="F26" s="75" t="s">
        <v>2192</v>
      </c>
      <c r="G26" s="75" t="s">
        <v>28</v>
      </c>
      <c r="H26" s="75" t="s">
        <v>28</v>
      </c>
      <c r="I26" s="75"/>
      <c r="J26" s="75"/>
      <c r="K26" s="75" t="s">
        <v>2289</v>
      </c>
      <c r="L26" s="75" t="s">
        <v>22</v>
      </c>
      <c r="M26" s="75">
        <v>2009</v>
      </c>
      <c r="N26" s="75"/>
      <c r="O26" s="75"/>
      <c r="P26" s="75" t="s">
        <v>2195</v>
      </c>
      <c r="Q26" s="81" t="s">
        <v>2619</v>
      </c>
    </row>
    <row r="27" spans="1:17" ht="105" x14ac:dyDescent="0.25">
      <c r="A27" s="73">
        <v>26</v>
      </c>
      <c r="B27" s="76" t="s">
        <v>2290</v>
      </c>
      <c r="C27" s="75" t="s">
        <v>2747</v>
      </c>
      <c r="D27" s="75" t="s">
        <v>2291</v>
      </c>
      <c r="E27" s="75" t="s">
        <v>136</v>
      </c>
      <c r="F27" s="75" t="s">
        <v>2192</v>
      </c>
      <c r="G27" s="75"/>
      <c r="H27" s="75" t="s">
        <v>28</v>
      </c>
      <c r="I27" s="75"/>
      <c r="J27" s="75" t="s">
        <v>28</v>
      </c>
      <c r="K27" s="75" t="s">
        <v>2292</v>
      </c>
      <c r="L27" s="75" t="s">
        <v>2293</v>
      </c>
      <c r="M27" s="75">
        <v>2009</v>
      </c>
      <c r="N27" s="75"/>
      <c r="O27" s="75"/>
      <c r="P27" s="75" t="s">
        <v>2195</v>
      </c>
      <c r="Q27" s="81" t="s">
        <v>2619</v>
      </c>
    </row>
    <row r="28" spans="1:17" ht="45" x14ac:dyDescent="0.25">
      <c r="A28" s="73">
        <v>27</v>
      </c>
      <c r="B28" s="76" t="s">
        <v>2294</v>
      </c>
      <c r="C28" s="75" t="s">
        <v>2295</v>
      </c>
      <c r="D28" s="75" t="s">
        <v>2296</v>
      </c>
      <c r="E28" s="75" t="s">
        <v>136</v>
      </c>
      <c r="F28" s="75" t="s">
        <v>2192</v>
      </c>
      <c r="G28" s="75"/>
      <c r="H28" s="75" t="s">
        <v>28</v>
      </c>
      <c r="I28" s="75"/>
      <c r="J28" s="75" t="s">
        <v>28</v>
      </c>
      <c r="K28" s="75" t="s">
        <v>2292</v>
      </c>
      <c r="L28" s="75"/>
      <c r="M28" s="75">
        <v>2009</v>
      </c>
      <c r="N28" s="75"/>
      <c r="O28" s="75"/>
      <c r="P28" s="75" t="s">
        <v>2195</v>
      </c>
      <c r="Q28" s="81" t="s">
        <v>2619</v>
      </c>
    </row>
    <row r="29" spans="1:17" ht="90" x14ac:dyDescent="0.25">
      <c r="A29" s="73">
        <v>28</v>
      </c>
      <c r="B29" s="76" t="s">
        <v>2297</v>
      </c>
      <c r="C29" s="75" t="s">
        <v>2298</v>
      </c>
      <c r="D29" s="75" t="s">
        <v>2299</v>
      </c>
      <c r="E29" s="75" t="s">
        <v>136</v>
      </c>
      <c r="F29" s="75" t="s">
        <v>2228</v>
      </c>
      <c r="G29" s="75"/>
      <c r="H29" s="75"/>
      <c r="I29" s="75"/>
      <c r="J29" s="75"/>
      <c r="K29" s="75" t="s">
        <v>2292</v>
      </c>
      <c r="L29" s="75"/>
      <c r="M29" s="75">
        <v>2010</v>
      </c>
      <c r="N29" s="75"/>
      <c r="O29" s="75"/>
      <c r="P29" s="75" t="s">
        <v>2195</v>
      </c>
      <c r="Q29" s="81" t="s">
        <v>2619</v>
      </c>
    </row>
    <row r="30" spans="1:17" ht="30" x14ac:dyDescent="0.25">
      <c r="A30" s="73">
        <v>29</v>
      </c>
      <c r="B30" s="76" t="s">
        <v>2300</v>
      </c>
      <c r="C30" s="75" t="s">
        <v>2301</v>
      </c>
      <c r="D30" s="75" t="s">
        <v>2250</v>
      </c>
      <c r="E30" s="75" t="s">
        <v>136</v>
      </c>
      <c r="F30" s="75" t="s">
        <v>2228</v>
      </c>
      <c r="G30" s="75"/>
      <c r="H30" s="75"/>
      <c r="I30" s="75"/>
      <c r="J30" s="75"/>
      <c r="K30" s="75" t="s">
        <v>2292</v>
      </c>
      <c r="L30" s="75"/>
      <c r="M30" s="75">
        <v>2007</v>
      </c>
      <c r="N30" s="75"/>
      <c r="O30" s="75"/>
      <c r="P30" s="75" t="s">
        <v>2230</v>
      </c>
      <c r="Q30" s="81" t="s">
        <v>2619</v>
      </c>
    </row>
    <row r="31" spans="1:17" ht="90" x14ac:dyDescent="0.25">
      <c r="A31" s="73">
        <v>30</v>
      </c>
      <c r="B31" s="76" t="s">
        <v>2302</v>
      </c>
      <c r="C31" s="75" t="s">
        <v>2303</v>
      </c>
      <c r="D31" s="75" t="s">
        <v>2304</v>
      </c>
      <c r="E31" s="75" t="s">
        <v>136</v>
      </c>
      <c r="F31" s="75" t="s">
        <v>2192</v>
      </c>
      <c r="G31" s="75"/>
      <c r="H31" s="75"/>
      <c r="I31" s="75"/>
      <c r="J31" s="75"/>
      <c r="K31" s="75" t="s">
        <v>2292</v>
      </c>
      <c r="L31" s="75" t="s">
        <v>2305</v>
      </c>
      <c r="M31" s="75"/>
      <c r="N31" s="75"/>
      <c r="O31" s="75"/>
      <c r="P31" s="75" t="s">
        <v>2306</v>
      </c>
      <c r="Q31" s="81" t="s">
        <v>2619</v>
      </c>
    </row>
    <row r="32" spans="1:17" ht="45" x14ac:dyDescent="0.25">
      <c r="A32" s="73">
        <v>31</v>
      </c>
      <c r="B32" s="76" t="s">
        <v>2307</v>
      </c>
      <c r="C32" s="75" t="s">
        <v>2308</v>
      </c>
      <c r="D32" s="75" t="s">
        <v>2273</v>
      </c>
      <c r="E32" s="75" t="s">
        <v>136</v>
      </c>
      <c r="F32" s="75" t="s">
        <v>2228</v>
      </c>
      <c r="G32" s="75"/>
      <c r="H32" s="75"/>
      <c r="I32" s="75"/>
      <c r="J32" s="75"/>
      <c r="K32" s="75" t="s">
        <v>2193</v>
      </c>
      <c r="L32" s="75" t="s">
        <v>2194</v>
      </c>
      <c r="M32" s="75">
        <v>2010</v>
      </c>
      <c r="N32" s="75"/>
      <c r="O32" s="75"/>
      <c r="P32" s="75" t="s">
        <v>2195</v>
      </c>
      <c r="Q32" s="81" t="s">
        <v>2619</v>
      </c>
    </row>
    <row r="33" spans="1:17" ht="45" x14ac:dyDescent="0.25">
      <c r="A33" s="73">
        <v>32</v>
      </c>
      <c r="B33" s="76" t="s">
        <v>2309</v>
      </c>
      <c r="C33" s="75" t="s">
        <v>2310</v>
      </c>
      <c r="D33" s="75" t="s">
        <v>2227</v>
      </c>
      <c r="E33" s="75" t="s">
        <v>136</v>
      </c>
      <c r="F33" s="75" t="s">
        <v>2228</v>
      </c>
      <c r="G33" s="75"/>
      <c r="H33" s="75"/>
      <c r="I33" s="75"/>
      <c r="J33" s="75"/>
      <c r="K33" s="75" t="s">
        <v>2193</v>
      </c>
      <c r="L33" s="75" t="s">
        <v>2194</v>
      </c>
      <c r="M33" s="75">
        <v>2009</v>
      </c>
      <c r="N33" s="75"/>
      <c r="O33" s="75"/>
      <c r="P33" s="75" t="s">
        <v>2230</v>
      </c>
      <c r="Q33" s="81" t="s">
        <v>2619</v>
      </c>
    </row>
    <row r="34" spans="1:17" ht="45" x14ac:dyDescent="0.25">
      <c r="A34" s="73">
        <v>33</v>
      </c>
      <c r="B34" s="76" t="s">
        <v>2311</v>
      </c>
      <c r="C34" s="75" t="s">
        <v>2312</v>
      </c>
      <c r="D34" s="75" t="s">
        <v>2250</v>
      </c>
      <c r="E34" s="75" t="s">
        <v>136</v>
      </c>
      <c r="F34" s="75" t="s">
        <v>2228</v>
      </c>
      <c r="G34" s="75"/>
      <c r="H34" s="75"/>
      <c r="I34" s="75"/>
      <c r="J34" s="75"/>
      <c r="K34" s="75" t="s">
        <v>2193</v>
      </c>
      <c r="L34" s="75" t="s">
        <v>2194</v>
      </c>
      <c r="M34" s="75">
        <v>2008</v>
      </c>
      <c r="N34" s="75"/>
      <c r="O34" s="75"/>
      <c r="P34" s="75" t="s">
        <v>2230</v>
      </c>
      <c r="Q34" s="81" t="s">
        <v>2619</v>
      </c>
    </row>
    <row r="35" spans="1:17" ht="30" x14ac:dyDescent="0.25">
      <c r="A35" s="73">
        <v>34</v>
      </c>
      <c r="B35" s="76" t="s">
        <v>2313</v>
      </c>
      <c r="C35" s="75" t="s">
        <v>2314</v>
      </c>
      <c r="D35" s="75" t="s">
        <v>2227</v>
      </c>
      <c r="E35" s="75" t="s">
        <v>136</v>
      </c>
      <c r="F35" s="75" t="s">
        <v>2228</v>
      </c>
      <c r="G35" s="75"/>
      <c r="H35" s="75"/>
      <c r="I35" s="75"/>
      <c r="J35" s="75"/>
      <c r="K35" s="75" t="s">
        <v>2193</v>
      </c>
      <c r="L35" s="75" t="s">
        <v>2194</v>
      </c>
      <c r="M35" s="75">
        <v>2008</v>
      </c>
      <c r="N35" s="75"/>
      <c r="O35" s="75"/>
      <c r="P35" s="75" t="s">
        <v>2230</v>
      </c>
      <c r="Q35" s="81" t="s">
        <v>2619</v>
      </c>
    </row>
    <row r="36" spans="1:17" ht="30" x14ac:dyDescent="0.25">
      <c r="A36" s="73">
        <v>35</v>
      </c>
      <c r="B36" s="76" t="s">
        <v>2315</v>
      </c>
      <c r="C36" s="75" t="s">
        <v>2316</v>
      </c>
      <c r="D36" s="75" t="s">
        <v>2250</v>
      </c>
      <c r="E36" s="75" t="s">
        <v>136</v>
      </c>
      <c r="F36" s="75" t="s">
        <v>2192</v>
      </c>
      <c r="G36" s="75" t="s">
        <v>28</v>
      </c>
      <c r="H36" s="75" t="s">
        <v>28</v>
      </c>
      <c r="I36" s="75"/>
      <c r="J36" s="75"/>
      <c r="K36" s="75" t="s">
        <v>2317</v>
      </c>
      <c r="L36" s="75" t="s">
        <v>2194</v>
      </c>
      <c r="M36" s="75">
        <v>2007</v>
      </c>
      <c r="N36" s="75"/>
      <c r="O36" s="75"/>
      <c r="P36" s="75" t="s">
        <v>2230</v>
      </c>
      <c r="Q36" s="81" t="s">
        <v>2619</v>
      </c>
    </row>
    <row r="37" spans="1:17" ht="75" x14ac:dyDescent="0.25">
      <c r="A37" s="73">
        <v>36</v>
      </c>
      <c r="B37" s="76" t="s">
        <v>2318</v>
      </c>
      <c r="C37" s="75" t="s">
        <v>2319</v>
      </c>
      <c r="D37" s="75" t="s">
        <v>2227</v>
      </c>
      <c r="E37" s="75" t="s">
        <v>136</v>
      </c>
      <c r="F37" s="75" t="s">
        <v>2228</v>
      </c>
      <c r="G37" s="75"/>
      <c r="H37" s="75"/>
      <c r="I37" s="75"/>
      <c r="J37" s="75"/>
      <c r="K37" s="75" t="s">
        <v>2193</v>
      </c>
      <c r="L37" s="75" t="s">
        <v>2194</v>
      </c>
      <c r="M37" s="75">
        <v>2010</v>
      </c>
      <c r="N37" s="75"/>
      <c r="O37" s="75"/>
      <c r="P37" s="75" t="s">
        <v>2230</v>
      </c>
      <c r="Q37" s="81" t="s">
        <v>2619</v>
      </c>
    </row>
    <row r="38" spans="1:17" ht="90" x14ac:dyDescent="0.25">
      <c r="A38" s="73">
        <v>37</v>
      </c>
      <c r="B38" s="76" t="s">
        <v>2320</v>
      </c>
      <c r="C38" s="75" t="s">
        <v>2321</v>
      </c>
      <c r="D38" s="75" t="s">
        <v>2322</v>
      </c>
      <c r="E38" s="75" t="s">
        <v>136</v>
      </c>
      <c r="F38" s="75" t="s">
        <v>2228</v>
      </c>
      <c r="G38" s="75"/>
      <c r="H38" s="75"/>
      <c r="I38" s="75"/>
      <c r="J38" s="75"/>
      <c r="K38" s="75" t="s">
        <v>2323</v>
      </c>
      <c r="L38" s="75"/>
      <c r="M38" s="75"/>
      <c r="N38" s="75"/>
      <c r="O38" s="75"/>
      <c r="P38" s="75" t="s">
        <v>2230</v>
      </c>
      <c r="Q38" s="81" t="s">
        <v>2619</v>
      </c>
    </row>
    <row r="39" spans="1:17" ht="45" x14ac:dyDescent="0.25">
      <c r="A39" s="73">
        <v>38</v>
      </c>
      <c r="B39" s="76" t="s">
        <v>2324</v>
      </c>
      <c r="C39" s="75" t="s">
        <v>2325</v>
      </c>
      <c r="D39" s="75" t="s">
        <v>2326</v>
      </c>
      <c r="E39" s="75" t="s">
        <v>136</v>
      </c>
      <c r="F39" s="75" t="s">
        <v>2228</v>
      </c>
      <c r="G39" s="75"/>
      <c r="H39" s="75"/>
      <c r="I39" s="75"/>
      <c r="J39" s="75"/>
      <c r="K39" s="75" t="s">
        <v>2323</v>
      </c>
      <c r="L39" s="75"/>
      <c r="M39" s="75">
        <v>2010</v>
      </c>
      <c r="N39" s="75"/>
      <c r="O39" s="75"/>
      <c r="P39" s="75" t="s">
        <v>2230</v>
      </c>
      <c r="Q39" s="81" t="s">
        <v>2619</v>
      </c>
    </row>
    <row r="40" spans="1:17" ht="60" x14ac:dyDescent="0.25">
      <c r="A40" s="73">
        <v>39</v>
      </c>
      <c r="B40" s="76" t="s">
        <v>2327</v>
      </c>
      <c r="C40" s="75" t="s">
        <v>2328</v>
      </c>
      <c r="D40" s="75" t="s">
        <v>2329</v>
      </c>
      <c r="E40" s="75" t="s">
        <v>136</v>
      </c>
      <c r="F40" s="75" t="s">
        <v>2192</v>
      </c>
      <c r="G40" s="75"/>
      <c r="H40" s="75" t="s">
        <v>28</v>
      </c>
      <c r="I40" s="75"/>
      <c r="J40" s="75"/>
      <c r="K40" s="75" t="s">
        <v>2323</v>
      </c>
      <c r="L40" s="75"/>
      <c r="M40" s="75">
        <v>2009</v>
      </c>
      <c r="N40" s="75"/>
      <c r="O40" s="75"/>
      <c r="P40" s="75" t="s">
        <v>2306</v>
      </c>
      <c r="Q40" s="81" t="s">
        <v>2619</v>
      </c>
    </row>
    <row r="41" spans="1:17" ht="84" customHeight="1" x14ac:dyDescent="0.25">
      <c r="A41" s="73">
        <v>40</v>
      </c>
      <c r="B41" s="76" t="s">
        <v>2330</v>
      </c>
      <c r="C41" s="75" t="s">
        <v>2331</v>
      </c>
      <c r="D41" s="75" t="s">
        <v>2332</v>
      </c>
      <c r="E41" s="75" t="s">
        <v>136</v>
      </c>
      <c r="F41" s="75" t="s">
        <v>2192</v>
      </c>
      <c r="G41" s="75"/>
      <c r="H41" s="75" t="s">
        <v>28</v>
      </c>
      <c r="I41" s="75"/>
      <c r="J41" s="75"/>
      <c r="K41" s="75" t="s">
        <v>2323</v>
      </c>
      <c r="L41" s="75"/>
      <c r="M41" s="75">
        <v>2011</v>
      </c>
      <c r="N41" s="75"/>
      <c r="O41" s="75"/>
      <c r="P41" s="75" t="s">
        <v>2195</v>
      </c>
      <c r="Q41" s="81" t="s">
        <v>2619</v>
      </c>
    </row>
    <row r="42" spans="1:17" ht="60" x14ac:dyDescent="0.25">
      <c r="A42" s="73">
        <v>41</v>
      </c>
      <c r="B42" s="76" t="s">
        <v>2333</v>
      </c>
      <c r="C42" s="75" t="s">
        <v>2334</v>
      </c>
      <c r="D42" s="75" t="s">
        <v>2250</v>
      </c>
      <c r="E42" s="75" t="s">
        <v>136</v>
      </c>
      <c r="F42" s="75" t="s">
        <v>2228</v>
      </c>
      <c r="G42" s="75"/>
      <c r="H42" s="75"/>
      <c r="I42" s="75"/>
      <c r="J42" s="75"/>
      <c r="K42" s="75" t="s">
        <v>2335</v>
      </c>
      <c r="L42" s="75"/>
      <c r="M42" s="75">
        <v>2010</v>
      </c>
      <c r="N42" s="75"/>
      <c r="O42" s="75"/>
      <c r="P42" s="75" t="s">
        <v>2230</v>
      </c>
      <c r="Q42" s="81" t="s">
        <v>2619</v>
      </c>
    </row>
    <row r="43" spans="1:17" ht="165" x14ac:dyDescent="0.25">
      <c r="A43" s="73">
        <v>42</v>
      </c>
      <c r="B43" s="76" t="s">
        <v>2336</v>
      </c>
      <c r="C43" s="75" t="s">
        <v>2337</v>
      </c>
      <c r="D43" s="75" t="s">
        <v>2338</v>
      </c>
      <c r="E43" s="75" t="s">
        <v>136</v>
      </c>
      <c r="F43" s="75" t="s">
        <v>2192</v>
      </c>
      <c r="G43" s="75"/>
      <c r="H43" s="75" t="s">
        <v>28</v>
      </c>
      <c r="I43" s="75"/>
      <c r="J43" s="75"/>
      <c r="K43" s="75" t="s">
        <v>2335</v>
      </c>
      <c r="L43" s="75"/>
      <c r="M43" s="75"/>
      <c r="N43" s="75"/>
      <c r="O43" s="75"/>
      <c r="P43" s="75" t="s">
        <v>2306</v>
      </c>
      <c r="Q43" s="81" t="s">
        <v>2619</v>
      </c>
    </row>
    <row r="44" spans="1:17" ht="105" x14ac:dyDescent="0.25">
      <c r="A44" s="73">
        <v>43</v>
      </c>
      <c r="B44" s="76" t="s">
        <v>2339</v>
      </c>
      <c r="C44" s="75" t="s">
        <v>2340</v>
      </c>
      <c r="D44" s="75" t="s">
        <v>2341</v>
      </c>
      <c r="E44" s="75" t="s">
        <v>136</v>
      </c>
      <c r="F44" s="75" t="s">
        <v>2192</v>
      </c>
      <c r="G44" s="75" t="s">
        <v>28</v>
      </c>
      <c r="H44" s="75" t="s">
        <v>28</v>
      </c>
      <c r="I44" s="75"/>
      <c r="J44" s="75"/>
      <c r="K44" s="75" t="s">
        <v>2335</v>
      </c>
      <c r="L44" s="75" t="s">
        <v>2342</v>
      </c>
      <c r="M44" s="75"/>
      <c r="N44" s="75"/>
      <c r="O44" s="75"/>
      <c r="P44" s="75" t="s">
        <v>2306</v>
      </c>
      <c r="Q44" s="81" t="s">
        <v>2619</v>
      </c>
    </row>
    <row r="45" spans="1:17" ht="180" x14ac:dyDescent="0.25">
      <c r="A45" s="73">
        <v>44</v>
      </c>
      <c r="B45" s="76" t="s">
        <v>2343</v>
      </c>
      <c r="C45" s="75" t="s">
        <v>2344</v>
      </c>
      <c r="D45" s="75" t="s">
        <v>2345</v>
      </c>
      <c r="E45" s="75" t="s">
        <v>136</v>
      </c>
      <c r="F45" s="75" t="s">
        <v>2228</v>
      </c>
      <c r="G45" s="75"/>
      <c r="H45" s="75"/>
      <c r="I45" s="75"/>
      <c r="J45" s="75"/>
      <c r="K45" s="75" t="s">
        <v>2335</v>
      </c>
      <c r="L45" s="75"/>
      <c r="M45" s="75">
        <v>2009</v>
      </c>
      <c r="N45" s="75"/>
      <c r="O45" s="75"/>
      <c r="P45" s="75" t="s">
        <v>2230</v>
      </c>
      <c r="Q45" s="81" t="s">
        <v>2619</v>
      </c>
    </row>
    <row r="46" spans="1:17" ht="60" x14ac:dyDescent="0.25">
      <c r="A46" s="73">
        <v>45</v>
      </c>
      <c r="B46" s="76" t="s">
        <v>2346</v>
      </c>
      <c r="C46" s="75" t="s">
        <v>2347</v>
      </c>
      <c r="D46" s="75" t="s">
        <v>2250</v>
      </c>
      <c r="E46" s="75" t="s">
        <v>136</v>
      </c>
      <c r="F46" s="75" t="s">
        <v>2228</v>
      </c>
      <c r="G46" s="75"/>
      <c r="H46" s="75"/>
      <c r="I46" s="75"/>
      <c r="J46" s="75"/>
      <c r="K46" s="75" t="s">
        <v>2348</v>
      </c>
      <c r="L46" s="75"/>
      <c r="M46" s="75">
        <v>2011</v>
      </c>
      <c r="N46" s="75"/>
      <c r="O46" s="75"/>
      <c r="P46" s="75" t="s">
        <v>2230</v>
      </c>
      <c r="Q46" s="81" t="s">
        <v>2619</v>
      </c>
    </row>
    <row r="47" spans="1:17" ht="45" x14ac:dyDescent="0.25">
      <c r="A47" s="73">
        <v>46</v>
      </c>
      <c r="B47" s="76" t="s">
        <v>2349</v>
      </c>
      <c r="C47" s="75" t="s">
        <v>2350</v>
      </c>
      <c r="D47" s="75" t="s">
        <v>2227</v>
      </c>
      <c r="E47" s="75" t="s">
        <v>136</v>
      </c>
      <c r="F47" s="75" t="s">
        <v>2228</v>
      </c>
      <c r="G47" s="75"/>
      <c r="H47" s="75"/>
      <c r="I47" s="75"/>
      <c r="J47" s="75"/>
      <c r="K47" s="75" t="s">
        <v>2351</v>
      </c>
      <c r="L47" s="75" t="s">
        <v>2194</v>
      </c>
      <c r="M47" s="75">
        <v>2009</v>
      </c>
      <c r="N47" s="75"/>
      <c r="O47" s="75"/>
      <c r="P47" s="75" t="s">
        <v>2230</v>
      </c>
      <c r="Q47" s="81" t="s">
        <v>2619</v>
      </c>
    </row>
    <row r="48" spans="1:17" ht="60" x14ac:dyDescent="0.25">
      <c r="A48" s="73">
        <v>47</v>
      </c>
      <c r="B48" s="76" t="s">
        <v>2352</v>
      </c>
      <c r="C48" s="75" t="s">
        <v>2353</v>
      </c>
      <c r="D48" s="75" t="s">
        <v>2250</v>
      </c>
      <c r="E48" s="75" t="s">
        <v>136</v>
      </c>
      <c r="F48" s="75" t="s">
        <v>2228</v>
      </c>
      <c r="G48" s="75"/>
      <c r="H48" s="75"/>
      <c r="I48" s="75"/>
      <c r="J48" s="75"/>
      <c r="K48" s="75" t="s">
        <v>2354</v>
      </c>
      <c r="L48" s="75"/>
      <c r="M48" s="75">
        <v>2007</v>
      </c>
      <c r="N48" s="75"/>
      <c r="O48" s="75"/>
      <c r="P48" s="75" t="s">
        <v>2230</v>
      </c>
      <c r="Q48" s="81" t="s">
        <v>2619</v>
      </c>
    </row>
    <row r="49" spans="1:17" ht="30" x14ac:dyDescent="0.25">
      <c r="A49" s="73">
        <v>48</v>
      </c>
      <c r="B49" s="76" t="s">
        <v>2355</v>
      </c>
      <c r="C49" s="75" t="s">
        <v>2316</v>
      </c>
      <c r="D49" s="75" t="s">
        <v>2250</v>
      </c>
      <c r="E49" s="75" t="s">
        <v>136</v>
      </c>
      <c r="F49" s="75" t="s">
        <v>2192</v>
      </c>
      <c r="G49" s="75"/>
      <c r="H49" s="75" t="s">
        <v>28</v>
      </c>
      <c r="I49" s="75"/>
      <c r="J49" s="75"/>
      <c r="K49" s="75" t="s">
        <v>2356</v>
      </c>
      <c r="L49" s="75" t="s">
        <v>2194</v>
      </c>
      <c r="M49" s="75">
        <v>2007</v>
      </c>
      <c r="N49" s="75"/>
      <c r="O49" s="75"/>
      <c r="P49" s="75" t="s">
        <v>2357</v>
      </c>
      <c r="Q49" s="81" t="s">
        <v>2619</v>
      </c>
    </row>
    <row r="50" spans="1:17" ht="52.5" customHeight="1" x14ac:dyDescent="0.25">
      <c r="A50" s="73">
        <v>49</v>
      </c>
      <c r="B50" s="76" t="s">
        <v>2358</v>
      </c>
      <c r="C50" s="75" t="s">
        <v>2359</v>
      </c>
      <c r="D50" s="75" t="s">
        <v>2360</v>
      </c>
      <c r="E50" s="75" t="s">
        <v>136</v>
      </c>
      <c r="F50" s="75" t="s">
        <v>2192</v>
      </c>
      <c r="G50" s="75" t="s">
        <v>28</v>
      </c>
      <c r="H50" s="75" t="s">
        <v>28</v>
      </c>
      <c r="I50" s="75"/>
      <c r="J50" s="75"/>
      <c r="K50" s="75" t="s">
        <v>2356</v>
      </c>
      <c r="L50" s="75" t="s">
        <v>2305</v>
      </c>
      <c r="M50" s="75"/>
      <c r="N50" s="75"/>
      <c r="O50" s="75"/>
      <c r="P50" s="75" t="s">
        <v>2361</v>
      </c>
      <c r="Q50" s="81" t="s">
        <v>2619</v>
      </c>
    </row>
    <row r="51" spans="1:17" ht="44.25" customHeight="1" x14ac:dyDescent="0.25">
      <c r="A51" s="73">
        <v>50</v>
      </c>
      <c r="B51" s="76" t="s">
        <v>2362</v>
      </c>
      <c r="C51" s="75" t="s">
        <v>2363</v>
      </c>
      <c r="D51" s="75" t="s">
        <v>2364</v>
      </c>
      <c r="E51" s="75" t="s">
        <v>136</v>
      </c>
      <c r="F51" s="75" t="s">
        <v>2192</v>
      </c>
      <c r="G51" s="75" t="s">
        <v>28</v>
      </c>
      <c r="H51" s="75" t="s">
        <v>28</v>
      </c>
      <c r="I51" s="75"/>
      <c r="J51" s="75"/>
      <c r="K51" s="75" t="s">
        <v>2365</v>
      </c>
      <c r="L51" s="75" t="s">
        <v>2366</v>
      </c>
      <c r="M51" s="75">
        <v>2008</v>
      </c>
      <c r="N51" s="75"/>
      <c r="O51" s="75"/>
      <c r="P51" s="75" t="s">
        <v>2230</v>
      </c>
      <c r="Q51" s="81" t="s">
        <v>2619</v>
      </c>
    </row>
    <row r="52" spans="1:17" ht="85.5" customHeight="1" x14ac:dyDescent="0.25">
      <c r="A52" s="73">
        <v>51</v>
      </c>
      <c r="B52" s="76" t="s">
        <v>2367</v>
      </c>
      <c r="C52" s="75" t="s">
        <v>2368</v>
      </c>
      <c r="D52" s="75" t="s">
        <v>2369</v>
      </c>
      <c r="E52" s="75" t="s">
        <v>136</v>
      </c>
      <c r="F52" s="75" t="s">
        <v>2192</v>
      </c>
      <c r="G52" s="75" t="s">
        <v>28</v>
      </c>
      <c r="H52" s="75" t="s">
        <v>28</v>
      </c>
      <c r="I52" s="75"/>
      <c r="J52" s="75"/>
      <c r="K52" s="75" t="s">
        <v>2365</v>
      </c>
      <c r="L52" s="75" t="s">
        <v>2208</v>
      </c>
      <c r="M52" s="75">
        <v>2008</v>
      </c>
      <c r="N52" s="75"/>
      <c r="O52" s="75"/>
      <c r="P52" s="75" t="s">
        <v>2195</v>
      </c>
      <c r="Q52" s="81" t="s">
        <v>2619</v>
      </c>
    </row>
    <row r="53" spans="1:17" ht="53.25" customHeight="1" x14ac:dyDescent="0.25">
      <c r="A53" s="73">
        <v>52</v>
      </c>
      <c r="B53" s="76" t="s">
        <v>2370</v>
      </c>
      <c r="C53" s="75" t="s">
        <v>2371</v>
      </c>
      <c r="D53" s="75" t="s">
        <v>2372</v>
      </c>
      <c r="E53" s="75" t="s">
        <v>2373</v>
      </c>
      <c r="F53" s="75" t="s">
        <v>2192</v>
      </c>
      <c r="G53" s="75"/>
      <c r="H53" s="75" t="s">
        <v>28</v>
      </c>
      <c r="I53" s="75"/>
      <c r="J53" s="75"/>
      <c r="K53" s="75" t="s">
        <v>2365</v>
      </c>
      <c r="L53" s="75"/>
      <c r="M53" s="75">
        <v>2008</v>
      </c>
      <c r="N53" s="75"/>
      <c r="O53" s="75"/>
      <c r="P53" s="75" t="s">
        <v>2230</v>
      </c>
      <c r="Q53" s="81" t="s">
        <v>2619</v>
      </c>
    </row>
    <row r="54" spans="1:17" ht="60" x14ac:dyDescent="0.25">
      <c r="A54" s="73">
        <v>53</v>
      </c>
      <c r="B54" s="76" t="s">
        <v>2374</v>
      </c>
      <c r="C54" s="75"/>
      <c r="D54" s="75" t="s">
        <v>2375</v>
      </c>
      <c r="E54" s="75" t="s">
        <v>136</v>
      </c>
      <c r="F54" s="75" t="s">
        <v>2192</v>
      </c>
      <c r="G54" s="75" t="s">
        <v>28</v>
      </c>
      <c r="H54" s="75" t="s">
        <v>28</v>
      </c>
      <c r="I54" s="75"/>
      <c r="J54" s="75"/>
      <c r="K54" s="75" t="s">
        <v>2376</v>
      </c>
      <c r="L54" s="75" t="s">
        <v>2377</v>
      </c>
      <c r="M54" s="75"/>
      <c r="N54" s="75"/>
      <c r="O54" s="75"/>
      <c r="P54" s="75" t="s">
        <v>2195</v>
      </c>
      <c r="Q54" s="81" t="s">
        <v>2619</v>
      </c>
    </row>
    <row r="55" spans="1:17" ht="42" customHeight="1" x14ac:dyDescent="0.25">
      <c r="A55" s="73">
        <v>54</v>
      </c>
      <c r="B55" s="76" t="s">
        <v>2378</v>
      </c>
      <c r="C55" s="75"/>
      <c r="D55" s="75" t="s">
        <v>2379</v>
      </c>
      <c r="E55" s="75" t="s">
        <v>136</v>
      </c>
      <c r="F55" s="75" t="s">
        <v>2192</v>
      </c>
      <c r="G55" s="75"/>
      <c r="H55" s="75"/>
      <c r="I55" s="75"/>
      <c r="J55" s="75"/>
      <c r="K55" s="75" t="s">
        <v>2376</v>
      </c>
      <c r="L55" s="75" t="s">
        <v>2380</v>
      </c>
      <c r="M55" s="75"/>
      <c r="N55" s="75"/>
      <c r="O55" s="75"/>
      <c r="P55" s="75" t="s">
        <v>2195</v>
      </c>
      <c r="Q55" s="81" t="s">
        <v>2619</v>
      </c>
    </row>
    <row r="56" spans="1:17" ht="45" x14ac:dyDescent="0.25">
      <c r="A56" s="73">
        <v>55</v>
      </c>
      <c r="B56" s="76" t="s">
        <v>2381</v>
      </c>
      <c r="C56" s="75"/>
      <c r="D56" s="75" t="s">
        <v>2382</v>
      </c>
      <c r="E56" s="75" t="s">
        <v>136</v>
      </c>
      <c r="F56" s="75" t="s">
        <v>2228</v>
      </c>
      <c r="G56" s="75"/>
      <c r="H56" s="75"/>
      <c r="I56" s="75"/>
      <c r="J56" s="75"/>
      <c r="K56" s="75" t="s">
        <v>2376</v>
      </c>
      <c r="L56" s="75" t="s">
        <v>2377</v>
      </c>
      <c r="M56" s="75"/>
      <c r="N56" s="75"/>
      <c r="O56" s="75"/>
      <c r="P56" s="75" t="s">
        <v>2195</v>
      </c>
      <c r="Q56" s="81" t="s">
        <v>2619</v>
      </c>
    </row>
    <row r="57" spans="1:17" ht="45" x14ac:dyDescent="0.25">
      <c r="A57" s="73">
        <v>56</v>
      </c>
      <c r="B57" s="76" t="s">
        <v>2383</v>
      </c>
      <c r="C57" s="75"/>
      <c r="D57" s="75" t="s">
        <v>2384</v>
      </c>
      <c r="E57" s="75" t="s">
        <v>136</v>
      </c>
      <c r="F57" s="75" t="s">
        <v>2192</v>
      </c>
      <c r="G57" s="75"/>
      <c r="H57" s="75"/>
      <c r="I57" s="75"/>
      <c r="J57" s="75"/>
      <c r="K57" s="75" t="s">
        <v>2385</v>
      </c>
      <c r="L57" s="75" t="s">
        <v>2377</v>
      </c>
      <c r="M57" s="75"/>
      <c r="N57" s="75"/>
      <c r="O57" s="75"/>
      <c r="P57" s="75" t="s">
        <v>2306</v>
      </c>
      <c r="Q57" s="81" t="s">
        <v>2619</v>
      </c>
    </row>
    <row r="58" spans="1:17" ht="75" x14ac:dyDescent="0.25">
      <c r="A58" s="73">
        <v>57</v>
      </c>
      <c r="B58" s="76" t="s">
        <v>2386</v>
      </c>
      <c r="C58" s="75" t="s">
        <v>2387</v>
      </c>
      <c r="D58" s="75" t="s">
        <v>2388</v>
      </c>
      <c r="E58" s="75" t="s">
        <v>136</v>
      </c>
      <c r="F58" s="75" t="s">
        <v>2228</v>
      </c>
      <c r="G58" s="75"/>
      <c r="H58" s="75"/>
      <c r="I58" s="75"/>
      <c r="J58" s="75"/>
      <c r="K58" s="75" t="s">
        <v>2385</v>
      </c>
      <c r="L58" s="75"/>
      <c r="M58" s="75">
        <v>2009</v>
      </c>
      <c r="N58" s="75"/>
      <c r="O58" s="75"/>
      <c r="P58" s="75" t="s">
        <v>2195</v>
      </c>
      <c r="Q58" s="81" t="s">
        <v>2619</v>
      </c>
    </row>
    <row r="59" spans="1:17" ht="30" x14ac:dyDescent="0.25">
      <c r="A59" s="73">
        <v>58</v>
      </c>
      <c r="B59" s="76" t="s">
        <v>2389</v>
      </c>
      <c r="C59" s="75"/>
      <c r="D59" s="75" t="s">
        <v>2250</v>
      </c>
      <c r="E59" s="75" t="s">
        <v>136</v>
      </c>
      <c r="F59" s="75" t="s">
        <v>2228</v>
      </c>
      <c r="G59" s="75"/>
      <c r="H59" s="75"/>
      <c r="I59" s="75"/>
      <c r="J59" s="75"/>
      <c r="K59" s="75" t="s">
        <v>2385</v>
      </c>
      <c r="L59" s="75"/>
      <c r="M59" s="75">
        <v>2010</v>
      </c>
      <c r="N59" s="75"/>
      <c r="O59" s="75"/>
      <c r="P59" s="75" t="s">
        <v>2230</v>
      </c>
      <c r="Q59" s="81" t="s">
        <v>2619</v>
      </c>
    </row>
    <row r="60" spans="1:17" ht="45" x14ac:dyDescent="0.25">
      <c r="A60" s="73">
        <v>59</v>
      </c>
      <c r="B60" s="76" t="s">
        <v>2390</v>
      </c>
      <c r="C60" s="75"/>
      <c r="D60" s="75" t="s">
        <v>2391</v>
      </c>
      <c r="E60" s="75" t="s">
        <v>136</v>
      </c>
      <c r="F60" s="75" t="s">
        <v>2192</v>
      </c>
      <c r="G60" s="75" t="s">
        <v>28</v>
      </c>
      <c r="H60" s="75" t="s">
        <v>28</v>
      </c>
      <c r="I60" s="75"/>
      <c r="J60" s="75"/>
      <c r="K60" s="75" t="s">
        <v>2385</v>
      </c>
      <c r="L60" s="75" t="s">
        <v>2392</v>
      </c>
      <c r="M60" s="75">
        <v>2010</v>
      </c>
      <c r="N60" s="75"/>
      <c r="O60" s="75"/>
      <c r="P60" s="75" t="s">
        <v>2230</v>
      </c>
      <c r="Q60" s="81" t="s">
        <v>2619</v>
      </c>
    </row>
    <row r="61" spans="1:17" ht="60" x14ac:dyDescent="0.25">
      <c r="A61" s="73">
        <v>60</v>
      </c>
      <c r="B61" s="76" t="s">
        <v>2393</v>
      </c>
      <c r="C61" s="75"/>
      <c r="D61" s="75" t="s">
        <v>2394</v>
      </c>
      <c r="E61" s="75" t="s">
        <v>136</v>
      </c>
      <c r="F61" s="75" t="s">
        <v>2192</v>
      </c>
      <c r="G61" s="75" t="s">
        <v>28</v>
      </c>
      <c r="H61" s="75" t="s">
        <v>28</v>
      </c>
      <c r="I61" s="75"/>
      <c r="J61" s="75"/>
      <c r="K61" s="75" t="s">
        <v>2385</v>
      </c>
      <c r="L61" s="75" t="s">
        <v>2395</v>
      </c>
      <c r="M61" s="75">
        <v>2010</v>
      </c>
      <c r="N61" s="75"/>
      <c r="O61" s="75"/>
      <c r="P61" s="75" t="s">
        <v>2195</v>
      </c>
      <c r="Q61" s="81" t="s">
        <v>2619</v>
      </c>
    </row>
    <row r="62" spans="1:17" ht="45" x14ac:dyDescent="0.25">
      <c r="A62" s="73">
        <v>61</v>
      </c>
      <c r="B62" s="76" t="s">
        <v>2396</v>
      </c>
      <c r="C62" s="75" t="s">
        <v>2397</v>
      </c>
      <c r="D62" s="75" t="s">
        <v>2227</v>
      </c>
      <c r="E62" s="75" t="s">
        <v>136</v>
      </c>
      <c r="F62" s="75" t="s">
        <v>2228</v>
      </c>
      <c r="G62" s="75"/>
      <c r="H62" s="75"/>
      <c r="I62" s="75"/>
      <c r="J62" s="75"/>
      <c r="K62" s="75" t="s">
        <v>2289</v>
      </c>
      <c r="L62" s="75" t="s">
        <v>22</v>
      </c>
      <c r="M62" s="75">
        <v>2004</v>
      </c>
      <c r="N62" s="75"/>
      <c r="O62" s="75"/>
      <c r="P62" s="75" t="s">
        <v>2230</v>
      </c>
      <c r="Q62" s="81" t="s">
        <v>2619</v>
      </c>
    </row>
    <row r="63" spans="1:17" ht="75" x14ac:dyDescent="0.25">
      <c r="A63" s="73">
        <v>62</v>
      </c>
      <c r="B63" s="76" t="s">
        <v>2398</v>
      </c>
      <c r="C63" s="75"/>
      <c r="D63" s="75" t="s">
        <v>2399</v>
      </c>
      <c r="E63" s="75" t="s">
        <v>136</v>
      </c>
      <c r="F63" s="75" t="s">
        <v>2192</v>
      </c>
      <c r="G63" s="75"/>
      <c r="H63" s="75"/>
      <c r="I63" s="75"/>
      <c r="J63" s="75" t="s">
        <v>28</v>
      </c>
      <c r="K63" s="75" t="s">
        <v>2289</v>
      </c>
      <c r="L63" s="75" t="s">
        <v>2400</v>
      </c>
      <c r="M63" s="75">
        <v>2010</v>
      </c>
      <c r="N63" s="75"/>
      <c r="O63" s="75"/>
      <c r="P63" s="75" t="s">
        <v>2230</v>
      </c>
      <c r="Q63" s="81" t="s">
        <v>2619</v>
      </c>
    </row>
    <row r="64" spans="1:17" ht="60" x14ac:dyDescent="0.25">
      <c r="A64" s="73">
        <v>63</v>
      </c>
      <c r="B64" s="76" t="s">
        <v>2401</v>
      </c>
      <c r="C64" s="75"/>
      <c r="D64" s="75" t="s">
        <v>2402</v>
      </c>
      <c r="E64" s="75" t="s">
        <v>136</v>
      </c>
      <c r="F64" s="75" t="s">
        <v>2192</v>
      </c>
      <c r="G64" s="75"/>
      <c r="H64" s="75"/>
      <c r="I64" s="75"/>
      <c r="J64" s="75"/>
      <c r="K64" s="75" t="s">
        <v>2289</v>
      </c>
      <c r="L64" s="75" t="s">
        <v>2403</v>
      </c>
      <c r="M64" s="75"/>
      <c r="N64" s="75"/>
      <c r="O64" s="75"/>
      <c r="P64" s="75" t="s">
        <v>2306</v>
      </c>
      <c r="Q64" s="81" t="s">
        <v>2619</v>
      </c>
    </row>
    <row r="65" spans="1:17" ht="60" x14ac:dyDescent="0.25">
      <c r="A65" s="73">
        <v>64</v>
      </c>
      <c r="B65" s="76" t="s">
        <v>2404</v>
      </c>
      <c r="C65" s="75"/>
      <c r="D65" s="75" t="s">
        <v>2405</v>
      </c>
      <c r="E65" s="75" t="s">
        <v>136</v>
      </c>
      <c r="F65" s="75" t="s">
        <v>2192</v>
      </c>
      <c r="G65" s="75"/>
      <c r="H65" s="75"/>
      <c r="I65" s="75"/>
      <c r="J65" s="75"/>
      <c r="K65" s="75" t="s">
        <v>2406</v>
      </c>
      <c r="L65" s="75" t="s">
        <v>2293</v>
      </c>
      <c r="M65" s="75"/>
      <c r="N65" s="75"/>
      <c r="O65" s="75"/>
      <c r="P65" s="75" t="s">
        <v>2306</v>
      </c>
      <c r="Q65" s="81" t="s">
        <v>2619</v>
      </c>
    </row>
    <row r="66" spans="1:17" ht="45" x14ac:dyDescent="0.25">
      <c r="A66" s="73">
        <v>65</v>
      </c>
      <c r="B66" s="76" t="s">
        <v>2407</v>
      </c>
      <c r="C66" s="75"/>
      <c r="D66" s="75" t="s">
        <v>2408</v>
      </c>
      <c r="E66" s="75" t="s">
        <v>136</v>
      </c>
      <c r="F66" s="75" t="s">
        <v>2192</v>
      </c>
      <c r="G66" s="75"/>
      <c r="H66" s="75"/>
      <c r="I66" s="75"/>
      <c r="J66" s="75"/>
      <c r="K66" s="75" t="s">
        <v>2406</v>
      </c>
      <c r="L66" s="75" t="s">
        <v>2395</v>
      </c>
      <c r="M66" s="75"/>
      <c r="N66" s="75"/>
      <c r="O66" s="75"/>
      <c r="P66" s="75" t="s">
        <v>2306</v>
      </c>
      <c r="Q66" s="81" t="s">
        <v>2619</v>
      </c>
    </row>
    <row r="67" spans="1:17" ht="45" x14ac:dyDescent="0.25">
      <c r="A67" s="73">
        <v>66</v>
      </c>
      <c r="B67" s="76" t="s">
        <v>2409</v>
      </c>
      <c r="C67" s="75"/>
      <c r="D67" s="75" t="s">
        <v>2408</v>
      </c>
      <c r="E67" s="75" t="s">
        <v>136</v>
      </c>
      <c r="F67" s="75" t="s">
        <v>2192</v>
      </c>
      <c r="G67" s="75" t="s">
        <v>28</v>
      </c>
      <c r="H67" s="75"/>
      <c r="I67" s="75"/>
      <c r="J67" s="75"/>
      <c r="K67" s="75" t="s">
        <v>2406</v>
      </c>
      <c r="L67" s="75" t="s">
        <v>22</v>
      </c>
      <c r="M67" s="75">
        <v>2010</v>
      </c>
      <c r="N67" s="75"/>
      <c r="O67" s="75"/>
      <c r="P67" s="75" t="s">
        <v>2195</v>
      </c>
      <c r="Q67" s="81" t="s">
        <v>2619</v>
      </c>
    </row>
    <row r="68" spans="1:17" ht="30" x14ac:dyDescent="0.25">
      <c r="A68" s="73">
        <v>67</v>
      </c>
      <c r="B68" s="76" t="s">
        <v>2410</v>
      </c>
      <c r="C68" s="75" t="s">
        <v>2411</v>
      </c>
      <c r="D68" s="75" t="s">
        <v>2412</v>
      </c>
      <c r="E68" s="75" t="s">
        <v>136</v>
      </c>
      <c r="F68" s="75" t="s">
        <v>2192</v>
      </c>
      <c r="G68" s="75" t="s">
        <v>28</v>
      </c>
      <c r="H68" s="75"/>
      <c r="I68" s="75"/>
      <c r="J68" s="75"/>
      <c r="K68" s="75" t="s">
        <v>2274</v>
      </c>
      <c r="L68" s="75" t="s">
        <v>19</v>
      </c>
      <c r="M68" s="75">
        <v>2004</v>
      </c>
      <c r="N68" s="75"/>
      <c r="O68" s="75"/>
      <c r="P68" s="75" t="s">
        <v>2230</v>
      </c>
      <c r="Q68" s="81" t="s">
        <v>2619</v>
      </c>
    </row>
    <row r="69" spans="1:17" ht="60" x14ac:dyDescent="0.25">
      <c r="A69" s="73">
        <v>68</v>
      </c>
      <c r="B69" s="76" t="s">
        <v>2413</v>
      </c>
      <c r="C69" s="75"/>
      <c r="D69" s="75" t="s">
        <v>2414</v>
      </c>
      <c r="E69" s="75" t="s">
        <v>136</v>
      </c>
      <c r="F69" s="75" t="s">
        <v>2228</v>
      </c>
      <c r="G69" s="75"/>
      <c r="H69" s="75"/>
      <c r="I69" s="75"/>
      <c r="J69" s="75"/>
      <c r="K69" s="75" t="s">
        <v>2415</v>
      </c>
      <c r="L69" s="75"/>
      <c r="M69" s="75">
        <v>2009</v>
      </c>
      <c r="N69" s="75"/>
      <c r="O69" s="75"/>
      <c r="P69" s="75" t="s">
        <v>2230</v>
      </c>
      <c r="Q69" s="81" t="s">
        <v>2619</v>
      </c>
    </row>
    <row r="70" spans="1:17" ht="135" x14ac:dyDescent="0.25">
      <c r="A70" s="73">
        <v>69</v>
      </c>
      <c r="B70" s="76" t="s">
        <v>2416</v>
      </c>
      <c r="C70" s="75"/>
      <c r="D70" s="75" t="s">
        <v>2417</v>
      </c>
      <c r="E70" s="75" t="s">
        <v>136</v>
      </c>
      <c r="F70" s="75" t="s">
        <v>2228</v>
      </c>
      <c r="G70" s="75"/>
      <c r="H70" s="75"/>
      <c r="I70" s="75"/>
      <c r="J70" s="75"/>
      <c r="K70" s="75" t="s">
        <v>2418</v>
      </c>
      <c r="L70" s="75"/>
      <c r="M70" s="75">
        <v>2011</v>
      </c>
      <c r="N70" s="75"/>
      <c r="O70" s="75"/>
      <c r="P70" s="75" t="s">
        <v>2230</v>
      </c>
      <c r="Q70" s="81" t="s">
        <v>2619</v>
      </c>
    </row>
    <row r="71" spans="1:17" ht="105" x14ac:dyDescent="0.25">
      <c r="A71" s="73">
        <v>70</v>
      </c>
      <c r="B71" s="76" t="s">
        <v>2419</v>
      </c>
      <c r="C71" s="75" t="s">
        <v>2420</v>
      </c>
      <c r="D71" s="75" t="s">
        <v>2421</v>
      </c>
      <c r="E71" s="75" t="s">
        <v>136</v>
      </c>
      <c r="F71" s="75" t="s">
        <v>2192</v>
      </c>
      <c r="G71" s="75"/>
      <c r="H71" s="75" t="s">
        <v>28</v>
      </c>
      <c r="I71" s="75"/>
      <c r="J71" s="75"/>
      <c r="K71" s="75" t="s">
        <v>2274</v>
      </c>
      <c r="L71" s="75" t="s">
        <v>2422</v>
      </c>
      <c r="M71" s="75">
        <v>2008</v>
      </c>
      <c r="N71" s="75"/>
      <c r="O71" s="75"/>
      <c r="P71" s="75" t="s">
        <v>2195</v>
      </c>
      <c r="Q71" s="81" t="s">
        <v>2619</v>
      </c>
    </row>
    <row r="72" spans="1:17" ht="45" x14ac:dyDescent="0.25">
      <c r="A72" s="73">
        <v>71</v>
      </c>
      <c r="B72" s="76" t="s">
        <v>2423</v>
      </c>
      <c r="C72" s="75"/>
      <c r="D72" s="75" t="s">
        <v>2424</v>
      </c>
      <c r="E72" s="75" t="s">
        <v>136</v>
      </c>
      <c r="F72" s="75" t="s">
        <v>2192</v>
      </c>
      <c r="G72" s="75"/>
      <c r="H72" s="75"/>
      <c r="I72" s="75"/>
      <c r="J72" s="75"/>
      <c r="K72" s="75" t="s">
        <v>2425</v>
      </c>
      <c r="L72" s="75"/>
      <c r="M72" s="75"/>
      <c r="N72" s="75"/>
      <c r="O72" s="75"/>
      <c r="P72" s="75" t="s">
        <v>2306</v>
      </c>
      <c r="Q72" s="81" t="s">
        <v>2619</v>
      </c>
    </row>
    <row r="73" spans="1:17" ht="30" x14ac:dyDescent="0.25">
      <c r="A73" s="73">
        <v>72</v>
      </c>
      <c r="B73" s="76" t="s">
        <v>2426</v>
      </c>
      <c r="C73" s="75"/>
      <c r="D73" s="75" t="s">
        <v>2427</v>
      </c>
      <c r="E73" s="75" t="s">
        <v>136</v>
      </c>
      <c r="F73" s="75" t="s">
        <v>2192</v>
      </c>
      <c r="G73" s="75"/>
      <c r="H73" s="75"/>
      <c r="I73" s="75"/>
      <c r="J73" s="75"/>
      <c r="K73" s="75" t="s">
        <v>2428</v>
      </c>
      <c r="L73" s="75" t="s">
        <v>19</v>
      </c>
      <c r="M73" s="75"/>
      <c r="N73" s="75"/>
      <c r="O73" s="75"/>
      <c r="P73" s="75" t="s">
        <v>2195</v>
      </c>
      <c r="Q73" s="81" t="s">
        <v>2619</v>
      </c>
    </row>
    <row r="74" spans="1:17" ht="60" x14ac:dyDescent="0.25">
      <c r="A74" s="73">
        <v>73</v>
      </c>
      <c r="B74" s="76" t="s">
        <v>2429</v>
      </c>
      <c r="C74" s="75"/>
      <c r="D74" s="75" t="s">
        <v>2430</v>
      </c>
      <c r="E74" s="75" t="s">
        <v>136</v>
      </c>
      <c r="F74" s="75" t="s">
        <v>2192</v>
      </c>
      <c r="G74" s="75"/>
      <c r="H74" s="75" t="s">
        <v>28</v>
      </c>
      <c r="I74" s="75"/>
      <c r="J74" s="75"/>
      <c r="K74" s="75" t="s">
        <v>2428</v>
      </c>
      <c r="L74" s="75" t="s">
        <v>2431</v>
      </c>
      <c r="M74" s="75"/>
      <c r="N74" s="75"/>
      <c r="O74" s="75"/>
      <c r="P74" s="75" t="s">
        <v>2306</v>
      </c>
      <c r="Q74" s="81" t="s">
        <v>2619</v>
      </c>
    </row>
    <row r="75" spans="1:17" ht="45" x14ac:dyDescent="0.25">
      <c r="A75" s="73">
        <v>74</v>
      </c>
      <c r="B75" s="76" t="s">
        <v>2432</v>
      </c>
      <c r="C75" s="75" t="s">
        <v>2433</v>
      </c>
      <c r="D75" s="75" t="s">
        <v>2434</v>
      </c>
      <c r="E75" s="75" t="s">
        <v>136</v>
      </c>
      <c r="F75" s="75" t="s">
        <v>2228</v>
      </c>
      <c r="G75" s="75"/>
      <c r="H75" s="75"/>
      <c r="I75" s="75"/>
      <c r="J75" s="75"/>
      <c r="K75" s="75" t="s">
        <v>2428</v>
      </c>
      <c r="L75" s="75" t="s">
        <v>2431</v>
      </c>
      <c r="M75" s="75">
        <v>2010</v>
      </c>
      <c r="N75" s="75"/>
      <c r="O75" s="75"/>
      <c r="P75" s="75" t="s">
        <v>2230</v>
      </c>
      <c r="Q75" s="81" t="s">
        <v>2619</v>
      </c>
    </row>
    <row r="76" spans="1:17" ht="60" x14ac:dyDescent="0.25">
      <c r="A76" s="73">
        <v>75</v>
      </c>
      <c r="B76" s="76" t="s">
        <v>2435</v>
      </c>
      <c r="C76" s="75" t="s">
        <v>2433</v>
      </c>
      <c r="D76" s="75" t="s">
        <v>2436</v>
      </c>
      <c r="E76" s="75" t="s">
        <v>136</v>
      </c>
      <c r="F76" s="75" t="s">
        <v>2192</v>
      </c>
      <c r="G76" s="75" t="s">
        <v>28</v>
      </c>
      <c r="H76" s="75"/>
      <c r="I76" s="75" t="s">
        <v>28</v>
      </c>
      <c r="J76" s="75" t="s">
        <v>28</v>
      </c>
      <c r="K76" s="75" t="s">
        <v>2199</v>
      </c>
      <c r="L76" s="75"/>
      <c r="M76" s="75">
        <v>2008</v>
      </c>
      <c r="N76" s="75"/>
      <c r="O76" s="75"/>
      <c r="P76" s="75" t="s">
        <v>2195</v>
      </c>
      <c r="Q76" s="81" t="s">
        <v>2619</v>
      </c>
    </row>
    <row r="77" spans="1:17" ht="90" x14ac:dyDescent="0.25">
      <c r="A77" s="73">
        <v>76</v>
      </c>
      <c r="B77" s="76" t="s">
        <v>2437</v>
      </c>
      <c r="C77" s="75" t="s">
        <v>2438</v>
      </c>
      <c r="D77" s="75" t="s">
        <v>2439</v>
      </c>
      <c r="E77" s="75" t="s">
        <v>136</v>
      </c>
      <c r="F77" s="75" t="s">
        <v>2192</v>
      </c>
      <c r="G77" s="75"/>
      <c r="H77" s="75"/>
      <c r="I77" s="75"/>
      <c r="J77" s="75"/>
      <c r="K77" s="75" t="s">
        <v>2199</v>
      </c>
      <c r="L77" s="75" t="s">
        <v>2440</v>
      </c>
      <c r="M77" s="75"/>
      <c r="N77" s="75"/>
      <c r="O77" s="75"/>
      <c r="P77" s="75" t="s">
        <v>2306</v>
      </c>
      <c r="Q77" s="81" t="s">
        <v>2619</v>
      </c>
    </row>
    <row r="78" spans="1:17" ht="168" customHeight="1" x14ac:dyDescent="0.25">
      <c r="A78" s="73">
        <v>77</v>
      </c>
      <c r="B78" s="76" t="s">
        <v>2441</v>
      </c>
      <c r="C78" s="75" t="s">
        <v>2442</v>
      </c>
      <c r="D78" s="75" t="s">
        <v>2443</v>
      </c>
      <c r="E78" s="75" t="s">
        <v>136</v>
      </c>
      <c r="F78" s="75" t="s">
        <v>2192</v>
      </c>
      <c r="G78" s="75"/>
      <c r="H78" s="75" t="s">
        <v>28</v>
      </c>
      <c r="I78" s="75" t="s">
        <v>28</v>
      </c>
      <c r="J78" s="75"/>
      <c r="K78" s="75" t="s">
        <v>2444</v>
      </c>
      <c r="L78" s="75"/>
      <c r="M78" s="75"/>
      <c r="N78" s="75"/>
      <c r="O78" s="75"/>
      <c r="P78" s="75" t="s">
        <v>2230</v>
      </c>
      <c r="Q78" s="81" t="s">
        <v>2619</v>
      </c>
    </row>
    <row r="79" spans="1:17" ht="45" x14ac:dyDescent="0.25">
      <c r="A79" s="73">
        <v>78</v>
      </c>
      <c r="B79" s="76" t="s">
        <v>2445</v>
      </c>
      <c r="C79" s="75" t="s">
        <v>2446</v>
      </c>
      <c r="D79" s="75" t="s">
        <v>2447</v>
      </c>
      <c r="E79" s="75" t="s">
        <v>136</v>
      </c>
      <c r="F79" s="75" t="s">
        <v>2228</v>
      </c>
      <c r="G79" s="75"/>
      <c r="H79" s="75"/>
      <c r="I79" s="75"/>
      <c r="J79" s="75"/>
      <c r="K79" s="75" t="s">
        <v>2199</v>
      </c>
      <c r="L79" s="75"/>
      <c r="M79" s="75">
        <v>2006</v>
      </c>
      <c r="N79" s="75"/>
      <c r="O79" s="75"/>
      <c r="P79" s="75" t="s">
        <v>2230</v>
      </c>
      <c r="Q79" s="81" t="s">
        <v>2619</v>
      </c>
    </row>
    <row r="80" spans="1:17" ht="45" x14ac:dyDescent="0.25">
      <c r="A80" s="73">
        <v>79</v>
      </c>
      <c r="B80" s="76" t="s">
        <v>2448</v>
      </c>
      <c r="C80" s="75" t="s">
        <v>2449</v>
      </c>
      <c r="D80" s="75" t="s">
        <v>2450</v>
      </c>
      <c r="E80" s="75" t="s">
        <v>136</v>
      </c>
      <c r="F80" s="75" t="s">
        <v>2192</v>
      </c>
      <c r="G80" s="75" t="s">
        <v>28</v>
      </c>
      <c r="H80" s="75" t="s">
        <v>28</v>
      </c>
      <c r="I80" s="75"/>
      <c r="J80" s="75"/>
      <c r="K80" s="75" t="s">
        <v>2199</v>
      </c>
      <c r="L80" s="75"/>
      <c r="M80" s="75">
        <v>2007</v>
      </c>
      <c r="N80" s="75"/>
      <c r="O80" s="75"/>
      <c r="P80" s="75" t="s">
        <v>2230</v>
      </c>
      <c r="Q80" s="81" t="s">
        <v>2619</v>
      </c>
    </row>
    <row r="81" spans="1:17" ht="30" x14ac:dyDescent="0.25">
      <c r="A81" s="73">
        <v>80</v>
      </c>
      <c r="B81" s="76" t="s">
        <v>2451</v>
      </c>
      <c r="C81" s="75" t="s">
        <v>2452</v>
      </c>
      <c r="D81" s="75" t="s">
        <v>2227</v>
      </c>
      <c r="E81" s="75" t="s">
        <v>136</v>
      </c>
      <c r="F81" s="75" t="s">
        <v>2192</v>
      </c>
      <c r="G81" s="75" t="s">
        <v>28</v>
      </c>
      <c r="H81" s="75" t="s">
        <v>28</v>
      </c>
      <c r="I81" s="75"/>
      <c r="J81" s="75"/>
      <c r="K81" s="75" t="s">
        <v>2453</v>
      </c>
      <c r="L81" s="75"/>
      <c r="M81" s="75">
        <v>2006</v>
      </c>
      <c r="N81" s="75"/>
      <c r="O81" s="75"/>
      <c r="P81" s="75" t="s">
        <v>2230</v>
      </c>
      <c r="Q81" s="81" t="s">
        <v>2619</v>
      </c>
    </row>
    <row r="82" spans="1:17" ht="30" x14ac:dyDescent="0.25">
      <c r="A82" s="73">
        <v>81</v>
      </c>
      <c r="B82" s="76" t="s">
        <v>2454</v>
      </c>
      <c r="C82" s="75" t="s">
        <v>2455</v>
      </c>
      <c r="D82" s="75" t="s">
        <v>2456</v>
      </c>
      <c r="E82" s="75" t="s">
        <v>2241</v>
      </c>
      <c r="F82" s="75" t="s">
        <v>2192</v>
      </c>
      <c r="G82" s="75" t="s">
        <v>28</v>
      </c>
      <c r="H82" s="75"/>
      <c r="I82" s="75"/>
      <c r="J82" s="75"/>
      <c r="K82" s="75" t="s">
        <v>2453</v>
      </c>
      <c r="L82" s="75"/>
      <c r="M82" s="75">
        <v>2006</v>
      </c>
      <c r="N82" s="75"/>
      <c r="O82" s="75"/>
      <c r="P82" s="75" t="s">
        <v>2230</v>
      </c>
      <c r="Q82" s="81" t="s">
        <v>2619</v>
      </c>
    </row>
    <row r="83" spans="1:17" ht="88.5" customHeight="1" x14ac:dyDescent="0.25">
      <c r="A83" s="73">
        <v>82</v>
      </c>
      <c r="B83" s="76" t="s">
        <v>2457</v>
      </c>
      <c r="C83" s="75" t="s">
        <v>2458</v>
      </c>
      <c r="D83" s="75" t="s">
        <v>2459</v>
      </c>
      <c r="E83" s="75" t="s">
        <v>2241</v>
      </c>
      <c r="F83" s="75" t="s">
        <v>2228</v>
      </c>
      <c r="G83" s="75"/>
      <c r="H83" s="75"/>
      <c r="I83" s="75"/>
      <c r="J83" s="75"/>
      <c r="K83" s="75" t="s">
        <v>2444</v>
      </c>
      <c r="L83" s="75"/>
      <c r="M83" s="75" t="s">
        <v>2460</v>
      </c>
      <c r="N83" s="75"/>
      <c r="O83" s="75"/>
      <c r="P83" s="75" t="s">
        <v>2230</v>
      </c>
      <c r="Q83" s="81" t="s">
        <v>2619</v>
      </c>
    </row>
    <row r="84" spans="1:17" ht="30" x14ac:dyDescent="0.25">
      <c r="A84" s="73">
        <v>83</v>
      </c>
      <c r="B84" s="76" t="s">
        <v>2461</v>
      </c>
      <c r="C84" s="75" t="s">
        <v>2462</v>
      </c>
      <c r="D84" s="75" t="s">
        <v>2227</v>
      </c>
      <c r="E84" s="75" t="s">
        <v>136</v>
      </c>
      <c r="F84" s="75" t="s">
        <v>2192</v>
      </c>
      <c r="G84" s="75"/>
      <c r="H84" s="75" t="s">
        <v>28</v>
      </c>
      <c r="I84" s="75"/>
      <c r="J84" s="75"/>
      <c r="K84" s="75" t="s">
        <v>2463</v>
      </c>
      <c r="L84" s="75"/>
      <c r="M84" s="75">
        <v>2011</v>
      </c>
      <c r="N84" s="75"/>
      <c r="O84" s="75"/>
      <c r="P84" s="75" t="s">
        <v>2230</v>
      </c>
      <c r="Q84" s="81" t="s">
        <v>2619</v>
      </c>
    </row>
    <row r="85" spans="1:17" ht="60" x14ac:dyDescent="0.25">
      <c r="A85" s="73">
        <v>84</v>
      </c>
      <c r="B85" s="76" t="s">
        <v>2464</v>
      </c>
      <c r="C85" s="75" t="s">
        <v>2465</v>
      </c>
      <c r="D85" s="75" t="s">
        <v>2466</v>
      </c>
      <c r="E85" s="75" t="s">
        <v>136</v>
      </c>
      <c r="F85" s="75" t="s">
        <v>2192</v>
      </c>
      <c r="G85" s="75" t="s">
        <v>28</v>
      </c>
      <c r="H85" s="75" t="s">
        <v>28</v>
      </c>
      <c r="I85" s="75"/>
      <c r="J85" s="75"/>
      <c r="K85" s="75" t="s">
        <v>2463</v>
      </c>
      <c r="L85" s="75" t="s">
        <v>22</v>
      </c>
      <c r="M85" s="75">
        <v>2008</v>
      </c>
      <c r="N85" s="75"/>
      <c r="O85" s="75"/>
      <c r="P85" s="75" t="s">
        <v>2195</v>
      </c>
      <c r="Q85" s="81" t="s">
        <v>2619</v>
      </c>
    </row>
    <row r="86" spans="1:17" ht="45" x14ac:dyDescent="0.25">
      <c r="A86" s="73">
        <v>85</v>
      </c>
      <c r="B86" s="76" t="s">
        <v>2467</v>
      </c>
      <c r="C86" s="75" t="s">
        <v>2468</v>
      </c>
      <c r="D86" s="75" t="s">
        <v>2227</v>
      </c>
      <c r="E86" s="75" t="s">
        <v>136</v>
      </c>
      <c r="F86" s="75" t="s">
        <v>2228</v>
      </c>
      <c r="G86" s="75"/>
      <c r="H86" s="75"/>
      <c r="I86" s="75"/>
      <c r="J86" s="75"/>
      <c r="K86" s="75" t="s">
        <v>2463</v>
      </c>
      <c r="L86" s="75" t="s">
        <v>2469</v>
      </c>
      <c r="M86" s="75">
        <v>2005</v>
      </c>
      <c r="N86" s="75"/>
      <c r="O86" s="75"/>
      <c r="P86" s="75" t="s">
        <v>2230</v>
      </c>
      <c r="Q86" s="81" t="s">
        <v>2619</v>
      </c>
    </row>
    <row r="87" spans="1:17" ht="41.25" customHeight="1" x14ac:dyDescent="0.25">
      <c r="A87" s="73">
        <v>86</v>
      </c>
      <c r="B87" s="76" t="s">
        <v>2470</v>
      </c>
      <c r="C87" s="75" t="s">
        <v>2471</v>
      </c>
      <c r="D87" s="75" t="s">
        <v>2466</v>
      </c>
      <c r="E87" s="75" t="s">
        <v>136</v>
      </c>
      <c r="F87" s="75" t="s">
        <v>2192</v>
      </c>
      <c r="G87" s="75" t="s">
        <v>28</v>
      </c>
      <c r="H87" s="75" t="s">
        <v>28</v>
      </c>
      <c r="I87" s="75"/>
      <c r="J87" s="75"/>
      <c r="K87" s="75" t="s">
        <v>2463</v>
      </c>
      <c r="L87" s="75" t="s">
        <v>2431</v>
      </c>
      <c r="M87" s="75">
        <v>2008</v>
      </c>
      <c r="N87" s="75"/>
      <c r="O87" s="75"/>
      <c r="P87" s="75" t="s">
        <v>2195</v>
      </c>
      <c r="Q87" s="81" t="s">
        <v>2619</v>
      </c>
    </row>
    <row r="88" spans="1:17" ht="48.75" customHeight="1" x14ac:dyDescent="0.25">
      <c r="A88" s="73">
        <v>87</v>
      </c>
      <c r="B88" s="76" t="s">
        <v>2472</v>
      </c>
      <c r="C88" s="75" t="s">
        <v>2473</v>
      </c>
      <c r="D88" s="75" t="s">
        <v>2474</v>
      </c>
      <c r="E88" s="75" t="s">
        <v>136</v>
      </c>
      <c r="F88" s="75" t="s">
        <v>2192</v>
      </c>
      <c r="G88" s="75"/>
      <c r="H88" s="75" t="s">
        <v>28</v>
      </c>
      <c r="I88" s="75"/>
      <c r="J88" s="75"/>
      <c r="K88" s="75" t="s">
        <v>2475</v>
      </c>
      <c r="L88" s="75"/>
      <c r="M88" s="75">
        <v>2008</v>
      </c>
      <c r="N88" s="75"/>
      <c r="O88" s="75"/>
      <c r="P88" s="75" t="s">
        <v>2195</v>
      </c>
      <c r="Q88" s="81" t="s">
        <v>2619</v>
      </c>
    </row>
    <row r="89" spans="1:17" ht="30" x14ac:dyDescent="0.25">
      <c r="A89" s="73">
        <v>88</v>
      </c>
      <c r="B89" s="76" t="s">
        <v>2476</v>
      </c>
      <c r="C89" s="75" t="s">
        <v>2477</v>
      </c>
      <c r="D89" s="75" t="s">
        <v>2478</v>
      </c>
      <c r="E89" s="75" t="s">
        <v>136</v>
      </c>
      <c r="F89" s="75" t="s">
        <v>2192</v>
      </c>
      <c r="G89" s="75" t="s">
        <v>28</v>
      </c>
      <c r="H89" s="75"/>
      <c r="I89" s="75"/>
      <c r="J89" s="75"/>
      <c r="K89" s="75" t="s">
        <v>2475</v>
      </c>
      <c r="L89" s="75"/>
      <c r="M89" s="75">
        <v>2001</v>
      </c>
      <c r="N89" s="75"/>
      <c r="O89" s="75"/>
      <c r="P89" s="75" t="s">
        <v>2230</v>
      </c>
      <c r="Q89" s="81" t="s">
        <v>2619</v>
      </c>
    </row>
    <row r="90" spans="1:17" ht="45" x14ac:dyDescent="0.25">
      <c r="A90" s="73">
        <v>89</v>
      </c>
      <c r="B90" s="76" t="s">
        <v>2479</v>
      </c>
      <c r="C90" s="75" t="s">
        <v>2480</v>
      </c>
      <c r="D90" s="75" t="s">
        <v>678</v>
      </c>
      <c r="E90" s="75" t="s">
        <v>136</v>
      </c>
      <c r="F90" s="75" t="s">
        <v>2192</v>
      </c>
      <c r="G90" s="75" t="s">
        <v>28</v>
      </c>
      <c r="H90" s="75"/>
      <c r="I90" s="75" t="s">
        <v>28</v>
      </c>
      <c r="J90" s="75"/>
      <c r="K90" s="75" t="s">
        <v>2475</v>
      </c>
      <c r="L90" s="75"/>
      <c r="M90" s="75">
        <v>2005</v>
      </c>
      <c r="N90" s="75"/>
      <c r="O90" s="75"/>
      <c r="P90" s="75" t="s">
        <v>2230</v>
      </c>
      <c r="Q90" s="81" t="s">
        <v>2619</v>
      </c>
    </row>
    <row r="91" spans="1:17" ht="75" x14ac:dyDescent="0.25">
      <c r="A91" s="73">
        <v>90</v>
      </c>
      <c r="B91" s="76" t="s">
        <v>2481</v>
      </c>
      <c r="C91" s="75"/>
      <c r="D91" s="75" t="s">
        <v>2482</v>
      </c>
      <c r="E91" s="75" t="s">
        <v>136</v>
      </c>
      <c r="F91" s="75" t="s">
        <v>2228</v>
      </c>
      <c r="G91" s="75"/>
      <c r="H91" s="75"/>
      <c r="I91" s="75"/>
      <c r="J91" s="75"/>
      <c r="K91" s="75" t="s">
        <v>2475</v>
      </c>
      <c r="L91" s="75"/>
      <c r="M91" s="75">
        <v>2007</v>
      </c>
      <c r="N91" s="75"/>
      <c r="O91" s="75"/>
      <c r="P91" s="75" t="s">
        <v>2230</v>
      </c>
      <c r="Q91" s="81" t="s">
        <v>2619</v>
      </c>
    </row>
    <row r="92" spans="1:17" ht="60" x14ac:dyDescent="0.25">
      <c r="A92" s="73">
        <v>91</v>
      </c>
      <c r="B92" s="76" t="s">
        <v>2483</v>
      </c>
      <c r="C92" s="75" t="s">
        <v>2484</v>
      </c>
      <c r="D92" s="75" t="s">
        <v>2482</v>
      </c>
      <c r="E92" s="75" t="s">
        <v>136</v>
      </c>
      <c r="F92" s="75" t="s">
        <v>2192</v>
      </c>
      <c r="G92" s="75"/>
      <c r="H92" s="75" t="s">
        <v>28</v>
      </c>
      <c r="I92" s="75"/>
      <c r="J92" s="75"/>
      <c r="K92" s="75" t="s">
        <v>2475</v>
      </c>
      <c r="L92" s="75"/>
      <c r="M92" s="75">
        <v>2005</v>
      </c>
      <c r="N92" s="75"/>
      <c r="O92" s="75"/>
      <c r="P92" s="75" t="s">
        <v>2230</v>
      </c>
      <c r="Q92" s="81" t="s">
        <v>2619</v>
      </c>
    </row>
    <row r="93" spans="1:17" ht="42" customHeight="1" x14ac:dyDescent="0.25">
      <c r="A93" s="73">
        <v>92</v>
      </c>
      <c r="B93" s="76" t="s">
        <v>2485</v>
      </c>
      <c r="C93" s="75" t="s">
        <v>2486</v>
      </c>
      <c r="D93" s="75" t="s">
        <v>2474</v>
      </c>
      <c r="E93" s="75" t="s">
        <v>136</v>
      </c>
      <c r="F93" s="75" t="s">
        <v>2192</v>
      </c>
      <c r="G93" s="75"/>
      <c r="H93" s="75" t="s">
        <v>28</v>
      </c>
      <c r="I93" s="75"/>
      <c r="J93" s="75"/>
      <c r="K93" s="75" t="s">
        <v>2475</v>
      </c>
      <c r="L93" s="75"/>
      <c r="M93" s="75">
        <v>2009</v>
      </c>
      <c r="N93" s="75"/>
      <c r="O93" s="75"/>
      <c r="P93" s="75" t="s">
        <v>2195</v>
      </c>
      <c r="Q93" s="81" t="s">
        <v>2619</v>
      </c>
    </row>
    <row r="94" spans="1:17" ht="91.5" customHeight="1" x14ac:dyDescent="0.25">
      <c r="A94" s="73">
        <v>93</v>
      </c>
      <c r="B94" s="76" t="s">
        <v>2487</v>
      </c>
      <c r="C94" s="75" t="s">
        <v>2488</v>
      </c>
      <c r="D94" s="75" t="s">
        <v>2489</v>
      </c>
      <c r="E94" s="75" t="s">
        <v>136</v>
      </c>
      <c r="F94" s="75" t="s">
        <v>2192</v>
      </c>
      <c r="G94" s="75"/>
      <c r="H94" s="75" t="s">
        <v>28</v>
      </c>
      <c r="I94" s="75"/>
      <c r="J94" s="75"/>
      <c r="K94" s="75" t="s">
        <v>2475</v>
      </c>
      <c r="L94" s="75"/>
      <c r="M94" s="75">
        <v>2010</v>
      </c>
      <c r="N94" s="75"/>
      <c r="O94" s="75"/>
      <c r="P94" s="75" t="s">
        <v>2195</v>
      </c>
      <c r="Q94" s="81" t="s">
        <v>2619</v>
      </c>
    </row>
    <row r="95" spans="1:17" ht="138" customHeight="1" x14ac:dyDescent="0.25">
      <c r="A95" s="73">
        <v>94</v>
      </c>
      <c r="B95" s="76" t="s">
        <v>2490</v>
      </c>
      <c r="C95" s="75" t="s">
        <v>2491</v>
      </c>
      <c r="D95" s="75" t="s">
        <v>2492</v>
      </c>
      <c r="E95" s="75" t="s">
        <v>136</v>
      </c>
      <c r="F95" s="75" t="s">
        <v>2192</v>
      </c>
      <c r="G95" s="75"/>
      <c r="H95" s="75" t="s">
        <v>28</v>
      </c>
      <c r="I95" s="75"/>
      <c r="J95" s="75" t="s">
        <v>28</v>
      </c>
      <c r="K95" s="75" t="s">
        <v>2475</v>
      </c>
      <c r="L95" s="75"/>
      <c r="M95" s="75">
        <v>2010</v>
      </c>
      <c r="N95" s="75"/>
      <c r="O95" s="75"/>
      <c r="P95" s="75" t="s">
        <v>2195</v>
      </c>
      <c r="Q95" s="81" t="s">
        <v>2619</v>
      </c>
    </row>
    <row r="96" spans="1:17" ht="66" customHeight="1" x14ac:dyDescent="0.25">
      <c r="A96" s="73">
        <v>95</v>
      </c>
      <c r="B96" s="76" t="s">
        <v>2493</v>
      </c>
      <c r="C96" s="75" t="s">
        <v>2494</v>
      </c>
      <c r="D96" s="75" t="s">
        <v>2495</v>
      </c>
      <c r="E96" s="75" t="s">
        <v>136</v>
      </c>
      <c r="F96" s="75" t="s">
        <v>2228</v>
      </c>
      <c r="G96" s="75"/>
      <c r="H96" s="75"/>
      <c r="I96" s="75"/>
      <c r="J96" s="75"/>
      <c r="K96" s="75" t="s">
        <v>2475</v>
      </c>
      <c r="L96" s="75"/>
      <c r="M96" s="75">
        <v>2010</v>
      </c>
      <c r="N96" s="75"/>
      <c r="O96" s="75"/>
      <c r="P96" s="75" t="s">
        <v>2195</v>
      </c>
      <c r="Q96" s="81" t="s">
        <v>2619</v>
      </c>
    </row>
    <row r="97" spans="1:17" ht="45" x14ac:dyDescent="0.25">
      <c r="A97" s="73">
        <v>96</v>
      </c>
      <c r="B97" s="76" t="s">
        <v>2496</v>
      </c>
      <c r="C97" s="75" t="s">
        <v>2497</v>
      </c>
      <c r="D97" s="75" t="s">
        <v>2227</v>
      </c>
      <c r="E97" s="75" t="s">
        <v>136</v>
      </c>
      <c r="F97" s="75" t="s">
        <v>2228</v>
      </c>
      <c r="G97" s="75" t="s">
        <v>28</v>
      </c>
      <c r="H97" s="75"/>
      <c r="I97" s="75"/>
      <c r="J97" s="75"/>
      <c r="K97" s="75" t="s">
        <v>2212</v>
      </c>
      <c r="L97" s="75" t="s">
        <v>19</v>
      </c>
      <c r="M97" s="75">
        <v>2010</v>
      </c>
      <c r="N97" s="75"/>
      <c r="O97" s="75"/>
      <c r="P97" s="75" t="s">
        <v>2230</v>
      </c>
      <c r="Q97" s="81" t="s">
        <v>2619</v>
      </c>
    </row>
    <row r="98" spans="1:17" ht="120" x14ac:dyDescent="0.25">
      <c r="A98" s="73">
        <v>97</v>
      </c>
      <c r="B98" s="76" t="s">
        <v>2498</v>
      </c>
      <c r="C98" s="75" t="s">
        <v>2499</v>
      </c>
      <c r="D98" s="75" t="s">
        <v>2227</v>
      </c>
      <c r="E98" s="75" t="s">
        <v>136</v>
      </c>
      <c r="F98" s="75" t="s">
        <v>2228</v>
      </c>
      <c r="G98" s="75"/>
      <c r="H98" s="75"/>
      <c r="I98" s="75"/>
      <c r="J98" s="75"/>
      <c r="K98" s="75" t="s">
        <v>2212</v>
      </c>
      <c r="L98" s="75" t="s">
        <v>22</v>
      </c>
      <c r="M98" s="75">
        <v>2011</v>
      </c>
      <c r="N98" s="75"/>
      <c r="O98" s="75"/>
      <c r="P98" s="75" t="s">
        <v>2195</v>
      </c>
      <c r="Q98" s="81" t="s">
        <v>2619</v>
      </c>
    </row>
    <row r="99" spans="1:17" ht="60" x14ac:dyDescent="0.25">
      <c r="A99" s="73">
        <v>98</v>
      </c>
      <c r="B99" s="76" t="s">
        <v>2500</v>
      </c>
      <c r="C99" s="75" t="s">
        <v>2501</v>
      </c>
      <c r="D99" s="75" t="s">
        <v>2502</v>
      </c>
      <c r="E99" s="75" t="s">
        <v>136</v>
      </c>
      <c r="F99" s="75" t="s">
        <v>2192</v>
      </c>
      <c r="G99" s="75" t="s">
        <v>28</v>
      </c>
      <c r="H99" s="75"/>
      <c r="I99" s="75"/>
      <c r="J99" s="75"/>
      <c r="K99" s="75" t="s">
        <v>2212</v>
      </c>
      <c r="L99" s="75"/>
      <c r="M99" s="75">
        <v>2006</v>
      </c>
      <c r="N99" s="75"/>
      <c r="O99" s="75"/>
      <c r="P99" s="75" t="s">
        <v>2230</v>
      </c>
      <c r="Q99" s="81" t="s">
        <v>2619</v>
      </c>
    </row>
    <row r="100" spans="1:17" ht="45" x14ac:dyDescent="0.25">
      <c r="A100" s="73">
        <v>99</v>
      </c>
      <c r="B100" s="76" t="s">
        <v>2503</v>
      </c>
      <c r="C100" s="75" t="s">
        <v>2504</v>
      </c>
      <c r="D100" s="75" t="s">
        <v>2257</v>
      </c>
      <c r="E100" s="75" t="s">
        <v>136</v>
      </c>
      <c r="F100" s="75" t="s">
        <v>2192</v>
      </c>
      <c r="G100" s="75" t="s">
        <v>28</v>
      </c>
      <c r="H100" s="75"/>
      <c r="I100" s="75"/>
      <c r="J100" s="75"/>
      <c r="K100" s="75" t="s">
        <v>2212</v>
      </c>
      <c r="L100" s="75"/>
      <c r="M100" s="75">
        <v>2005</v>
      </c>
      <c r="N100" s="75"/>
      <c r="O100" s="75"/>
      <c r="P100" s="75" t="s">
        <v>2230</v>
      </c>
      <c r="Q100" s="81" t="s">
        <v>2619</v>
      </c>
    </row>
    <row r="101" spans="1:17" ht="30" x14ac:dyDescent="0.25">
      <c r="A101" s="73">
        <v>100</v>
      </c>
      <c r="B101" s="76" t="s">
        <v>2505</v>
      </c>
      <c r="C101" s="75" t="s">
        <v>2506</v>
      </c>
      <c r="D101" s="75" t="s">
        <v>2507</v>
      </c>
      <c r="E101" s="75" t="s">
        <v>136</v>
      </c>
      <c r="F101" s="75" t="s">
        <v>2192</v>
      </c>
      <c r="G101" s="75" t="s">
        <v>28</v>
      </c>
      <c r="H101" s="75"/>
      <c r="I101" s="75"/>
      <c r="J101" s="75"/>
      <c r="K101" s="75" t="s">
        <v>2212</v>
      </c>
      <c r="L101" s="75" t="s">
        <v>2508</v>
      </c>
      <c r="M101" s="75">
        <v>2006</v>
      </c>
      <c r="N101" s="75"/>
      <c r="O101" s="75"/>
      <c r="P101" s="75" t="s">
        <v>2230</v>
      </c>
      <c r="Q101" s="81" t="s">
        <v>2619</v>
      </c>
    </row>
    <row r="102" spans="1:17" ht="60" x14ac:dyDescent="0.25">
      <c r="A102" s="73">
        <v>101</v>
      </c>
      <c r="B102" s="76" t="s">
        <v>2509</v>
      </c>
      <c r="C102" s="75" t="s">
        <v>2510</v>
      </c>
      <c r="D102" s="75" t="s">
        <v>2227</v>
      </c>
      <c r="E102" s="75" t="s">
        <v>136</v>
      </c>
      <c r="F102" s="75" t="s">
        <v>2228</v>
      </c>
      <c r="G102" s="75"/>
      <c r="H102" s="75"/>
      <c r="I102" s="75"/>
      <c r="J102" s="75"/>
      <c r="K102" s="75" t="s">
        <v>2212</v>
      </c>
      <c r="L102" s="75"/>
      <c r="M102" s="75">
        <v>2006</v>
      </c>
      <c r="N102" s="75"/>
      <c r="O102" s="75"/>
      <c r="P102" s="75" t="s">
        <v>2230</v>
      </c>
      <c r="Q102" s="81" t="s">
        <v>2619</v>
      </c>
    </row>
    <row r="103" spans="1:17" ht="75" x14ac:dyDescent="0.25">
      <c r="A103" s="73">
        <v>102</v>
      </c>
      <c r="B103" s="76" t="s">
        <v>2511</v>
      </c>
      <c r="C103" s="75" t="s">
        <v>2512</v>
      </c>
      <c r="D103" s="75" t="s">
        <v>2250</v>
      </c>
      <c r="E103" s="75" t="s">
        <v>136</v>
      </c>
      <c r="F103" s="75" t="s">
        <v>2228</v>
      </c>
      <c r="G103" s="75"/>
      <c r="H103" s="75"/>
      <c r="I103" s="75"/>
      <c r="J103" s="75"/>
      <c r="K103" s="75" t="s">
        <v>2212</v>
      </c>
      <c r="L103" s="75"/>
      <c r="M103" s="75">
        <v>2007</v>
      </c>
      <c r="N103" s="75"/>
      <c r="O103" s="75"/>
      <c r="P103" s="75" t="s">
        <v>2230</v>
      </c>
      <c r="Q103" s="81" t="s">
        <v>2619</v>
      </c>
    </row>
    <row r="104" spans="1:17" ht="105" x14ac:dyDescent="0.25">
      <c r="A104" s="73">
        <v>103</v>
      </c>
      <c r="B104" s="76" t="s">
        <v>2513</v>
      </c>
      <c r="C104" s="75" t="s">
        <v>2514</v>
      </c>
      <c r="D104" s="75" t="s">
        <v>2515</v>
      </c>
      <c r="E104" s="75" t="s">
        <v>136</v>
      </c>
      <c r="F104" s="75" t="s">
        <v>2192</v>
      </c>
      <c r="G104" s="75"/>
      <c r="H104" s="75" t="s">
        <v>28</v>
      </c>
      <c r="I104" s="75"/>
      <c r="J104" s="75"/>
      <c r="K104" s="75" t="s">
        <v>2212</v>
      </c>
      <c r="L104" s="75" t="s">
        <v>2516</v>
      </c>
      <c r="M104" s="75"/>
      <c r="N104" s="75"/>
      <c r="O104" s="75"/>
      <c r="P104" s="75" t="s">
        <v>2195</v>
      </c>
      <c r="Q104" s="81" t="s">
        <v>2619</v>
      </c>
    </row>
    <row r="105" spans="1:17" ht="75" x14ac:dyDescent="0.25">
      <c r="A105" s="73">
        <v>104</v>
      </c>
      <c r="B105" s="76" t="s">
        <v>2517</v>
      </c>
      <c r="C105" s="75" t="s">
        <v>2518</v>
      </c>
      <c r="D105" s="75" t="s">
        <v>2519</v>
      </c>
      <c r="E105" s="75" t="s">
        <v>136</v>
      </c>
      <c r="F105" s="75" t="s">
        <v>2192</v>
      </c>
      <c r="G105" s="75" t="s">
        <v>28</v>
      </c>
      <c r="H105" s="75"/>
      <c r="I105" s="75"/>
      <c r="J105" s="75"/>
      <c r="K105" s="75" t="s">
        <v>2212</v>
      </c>
      <c r="L105" s="75" t="s">
        <v>2208</v>
      </c>
      <c r="M105" s="75">
        <v>2008</v>
      </c>
      <c r="N105" s="75"/>
      <c r="O105" s="75"/>
      <c r="P105" s="75" t="s">
        <v>2195</v>
      </c>
      <c r="Q105" s="81" t="s">
        <v>2619</v>
      </c>
    </row>
    <row r="106" spans="1:17" ht="101.25" customHeight="1" x14ac:dyDescent="0.25">
      <c r="A106" s="73">
        <v>105</v>
      </c>
      <c r="B106" s="76" t="s">
        <v>2520</v>
      </c>
      <c r="C106" s="75" t="s">
        <v>2521</v>
      </c>
      <c r="D106" s="75" t="s">
        <v>2522</v>
      </c>
      <c r="E106" s="75" t="s">
        <v>136</v>
      </c>
      <c r="F106" s="75" t="s">
        <v>2192</v>
      </c>
      <c r="G106" s="75" t="s">
        <v>28</v>
      </c>
      <c r="H106" s="75"/>
      <c r="I106" s="75"/>
      <c r="J106" s="75"/>
      <c r="K106" s="75" t="s">
        <v>2212</v>
      </c>
      <c r="L106" s="75" t="s">
        <v>2523</v>
      </c>
      <c r="M106" s="75">
        <v>2010</v>
      </c>
      <c r="N106" s="75"/>
      <c r="O106" s="75"/>
      <c r="P106" s="75" t="s">
        <v>2195</v>
      </c>
      <c r="Q106" s="81" t="s">
        <v>2619</v>
      </c>
    </row>
    <row r="107" spans="1:17" ht="105" x14ac:dyDescent="0.25">
      <c r="A107" s="73">
        <v>106</v>
      </c>
      <c r="B107" s="76" t="s">
        <v>2524</v>
      </c>
      <c r="C107" s="75" t="s">
        <v>2525</v>
      </c>
      <c r="D107" s="75" t="s">
        <v>2526</v>
      </c>
      <c r="E107" s="75" t="s">
        <v>136</v>
      </c>
      <c r="F107" s="75" t="s">
        <v>2192</v>
      </c>
      <c r="G107" s="75"/>
      <c r="H107" s="75" t="s">
        <v>28</v>
      </c>
      <c r="I107" s="75"/>
      <c r="J107" s="75"/>
      <c r="K107" s="75" t="s">
        <v>2415</v>
      </c>
      <c r="L107" s="75"/>
      <c r="M107" s="75">
        <v>2010</v>
      </c>
      <c r="N107" s="75"/>
      <c r="O107" s="75"/>
      <c r="P107" s="75" t="s">
        <v>2230</v>
      </c>
      <c r="Q107" s="81" t="s">
        <v>2619</v>
      </c>
    </row>
    <row r="108" spans="1:17" ht="111.75" customHeight="1" x14ac:dyDescent="0.25">
      <c r="A108" s="73">
        <v>107</v>
      </c>
      <c r="B108" s="76" t="s">
        <v>2527</v>
      </c>
      <c r="C108" s="75" t="s">
        <v>2528</v>
      </c>
      <c r="D108" s="75" t="s">
        <v>2529</v>
      </c>
      <c r="E108" s="75" t="s">
        <v>136</v>
      </c>
      <c r="F108" s="75" t="s">
        <v>2192</v>
      </c>
      <c r="G108" s="75" t="s">
        <v>28</v>
      </c>
      <c r="H108" s="75"/>
      <c r="I108" s="75"/>
      <c r="J108" s="75"/>
      <c r="K108" s="75" t="s">
        <v>2530</v>
      </c>
      <c r="L108" s="75" t="s">
        <v>2422</v>
      </c>
      <c r="M108" s="75">
        <v>2010</v>
      </c>
      <c r="N108" s="75"/>
      <c r="O108" s="75"/>
      <c r="P108" s="75" t="s">
        <v>2195</v>
      </c>
      <c r="Q108" s="81" t="s">
        <v>2619</v>
      </c>
    </row>
    <row r="109" spans="1:17" ht="75" x14ac:dyDescent="0.25">
      <c r="A109" s="73">
        <v>108</v>
      </c>
      <c r="B109" s="74" t="s">
        <v>2531</v>
      </c>
      <c r="C109" s="75" t="s">
        <v>2532</v>
      </c>
      <c r="D109" s="75" t="s">
        <v>2533</v>
      </c>
      <c r="E109" s="75" t="s">
        <v>136</v>
      </c>
      <c r="F109" s="75" t="s">
        <v>2192</v>
      </c>
      <c r="G109" s="75" t="s">
        <v>28</v>
      </c>
      <c r="H109" s="75"/>
      <c r="I109" s="75"/>
      <c r="J109" s="75"/>
      <c r="K109" s="75" t="s">
        <v>2530</v>
      </c>
      <c r="L109" s="75" t="s">
        <v>2534</v>
      </c>
      <c r="M109" s="75">
        <v>2010</v>
      </c>
      <c r="N109" s="75"/>
      <c r="O109" s="75"/>
      <c r="P109" s="75" t="s">
        <v>2195</v>
      </c>
      <c r="Q109" s="81" t="s">
        <v>2619</v>
      </c>
    </row>
    <row r="110" spans="1:17" ht="102" customHeight="1" x14ac:dyDescent="0.25">
      <c r="A110" s="73">
        <v>109</v>
      </c>
      <c r="B110" s="76" t="s">
        <v>2535</v>
      </c>
      <c r="C110" s="75" t="s">
        <v>2536</v>
      </c>
      <c r="D110" s="75" t="s">
        <v>2537</v>
      </c>
      <c r="E110" s="75" t="s">
        <v>136</v>
      </c>
      <c r="F110" s="75" t="s">
        <v>2192</v>
      </c>
      <c r="G110" s="77" t="s">
        <v>28</v>
      </c>
      <c r="H110" s="77" t="s">
        <v>28</v>
      </c>
      <c r="I110" s="77"/>
      <c r="J110" s="77"/>
      <c r="K110" s="77" t="s">
        <v>2530</v>
      </c>
      <c r="L110" s="77" t="s">
        <v>2058</v>
      </c>
      <c r="M110" s="77">
        <v>2010</v>
      </c>
      <c r="N110" s="77"/>
      <c r="O110" s="77"/>
      <c r="P110" s="75" t="s">
        <v>2195</v>
      </c>
      <c r="Q110" s="81" t="s">
        <v>2619</v>
      </c>
    </row>
    <row r="111" spans="1:17" ht="30" x14ac:dyDescent="0.25">
      <c r="A111" s="73">
        <v>110</v>
      </c>
      <c r="B111" s="76" t="s">
        <v>2538</v>
      </c>
      <c r="C111" s="75" t="s">
        <v>2539</v>
      </c>
      <c r="D111" s="75" t="s">
        <v>2250</v>
      </c>
      <c r="E111" s="75" t="s">
        <v>136</v>
      </c>
      <c r="F111" s="75" t="s">
        <v>2228</v>
      </c>
      <c r="G111" s="77"/>
      <c r="H111" s="77"/>
      <c r="I111" s="77"/>
      <c r="J111" s="77"/>
      <c r="K111" s="77" t="s">
        <v>2540</v>
      </c>
      <c r="L111" s="77"/>
      <c r="M111" s="77">
        <v>2010</v>
      </c>
      <c r="N111" s="77"/>
      <c r="O111" s="77"/>
      <c r="P111" s="75" t="s">
        <v>2230</v>
      </c>
      <c r="Q111" s="81" t="s">
        <v>2619</v>
      </c>
    </row>
    <row r="112" spans="1:17" ht="95.25" customHeight="1" x14ac:dyDescent="0.25">
      <c r="A112" s="73">
        <v>111</v>
      </c>
      <c r="B112" s="76" t="s">
        <v>2541</v>
      </c>
      <c r="C112" s="75" t="s">
        <v>2542</v>
      </c>
      <c r="D112" s="75" t="s">
        <v>2543</v>
      </c>
      <c r="E112" s="75" t="s">
        <v>136</v>
      </c>
      <c r="F112" s="75" t="s">
        <v>2228</v>
      </c>
      <c r="G112" s="77"/>
      <c r="H112" s="77"/>
      <c r="I112" s="77"/>
      <c r="J112" s="77"/>
      <c r="K112" s="77" t="s">
        <v>2530</v>
      </c>
      <c r="L112" s="77"/>
      <c r="M112" s="77">
        <v>2009</v>
      </c>
      <c r="N112" s="77"/>
      <c r="O112" s="77"/>
      <c r="P112" s="75" t="s">
        <v>2230</v>
      </c>
      <c r="Q112" s="81" t="s">
        <v>2619</v>
      </c>
    </row>
    <row r="113" spans="1:17" ht="60" customHeight="1" x14ac:dyDescent="0.25">
      <c r="A113" s="73">
        <v>112</v>
      </c>
      <c r="B113" s="76" t="s">
        <v>2544</v>
      </c>
      <c r="C113" s="75" t="s">
        <v>2545</v>
      </c>
      <c r="D113" s="75" t="s">
        <v>2546</v>
      </c>
      <c r="E113" s="75" t="s">
        <v>136</v>
      </c>
      <c r="F113" s="75" t="s">
        <v>2192</v>
      </c>
      <c r="G113" s="77"/>
      <c r="H113" s="77" t="s">
        <v>28</v>
      </c>
      <c r="I113" s="77"/>
      <c r="J113" s="77"/>
      <c r="K113" s="77" t="s">
        <v>2547</v>
      </c>
      <c r="L113" s="77"/>
      <c r="M113" s="77">
        <v>2009</v>
      </c>
      <c r="N113" s="77"/>
      <c r="O113" s="77"/>
      <c r="P113" s="75" t="s">
        <v>2195</v>
      </c>
      <c r="Q113" s="81" t="s">
        <v>2619</v>
      </c>
    </row>
    <row r="114" spans="1:17" ht="60" x14ac:dyDescent="0.25">
      <c r="A114" s="73">
        <v>113</v>
      </c>
      <c r="B114" s="76" t="s">
        <v>2548</v>
      </c>
      <c r="C114" s="75" t="s">
        <v>2549</v>
      </c>
      <c r="D114" s="75" t="s">
        <v>2550</v>
      </c>
      <c r="E114" s="75" t="s">
        <v>136</v>
      </c>
      <c r="F114" s="75" t="s">
        <v>2192</v>
      </c>
      <c r="G114" s="77" t="s">
        <v>28</v>
      </c>
      <c r="H114" s="77"/>
      <c r="I114" s="77"/>
      <c r="J114" s="77"/>
      <c r="K114" s="77" t="s">
        <v>2551</v>
      </c>
      <c r="L114" s="77" t="s">
        <v>2552</v>
      </c>
      <c r="M114" s="77">
        <v>2006</v>
      </c>
      <c r="N114" s="77"/>
      <c r="O114" s="77"/>
      <c r="P114" s="75" t="s">
        <v>2230</v>
      </c>
      <c r="Q114" s="81" t="s">
        <v>2619</v>
      </c>
    </row>
    <row r="115" spans="1:17" ht="120" x14ac:dyDescent="0.25">
      <c r="A115" s="73">
        <v>114</v>
      </c>
      <c r="B115" s="76" t="s">
        <v>2553</v>
      </c>
      <c r="C115" s="75" t="s">
        <v>2554</v>
      </c>
      <c r="D115" s="75" t="s">
        <v>2555</v>
      </c>
      <c r="E115" s="75" t="s">
        <v>136</v>
      </c>
      <c r="F115" s="75" t="s">
        <v>2192</v>
      </c>
      <c r="G115" s="77" t="s">
        <v>28</v>
      </c>
      <c r="H115" s="77" t="s">
        <v>28</v>
      </c>
      <c r="I115" s="77"/>
      <c r="J115" s="77"/>
      <c r="K115" s="77" t="s">
        <v>2556</v>
      </c>
      <c r="L115" s="77" t="s">
        <v>2557</v>
      </c>
      <c r="M115" s="77"/>
      <c r="N115" s="77"/>
      <c r="O115" s="77"/>
      <c r="P115" s="75" t="s">
        <v>2306</v>
      </c>
      <c r="Q115" s="81" t="s">
        <v>2619</v>
      </c>
    </row>
    <row r="116" spans="1:17" ht="120" x14ac:dyDescent="0.25">
      <c r="A116" s="73">
        <v>115</v>
      </c>
      <c r="B116" s="76" t="s">
        <v>2558</v>
      </c>
      <c r="C116" s="75" t="s">
        <v>2559</v>
      </c>
      <c r="D116" s="75" t="s">
        <v>2560</v>
      </c>
      <c r="E116" s="75" t="s">
        <v>136</v>
      </c>
      <c r="F116" s="75" t="s">
        <v>2228</v>
      </c>
      <c r="G116" s="77"/>
      <c r="H116" s="77"/>
      <c r="I116" s="77"/>
      <c r="J116" s="77"/>
      <c r="K116" s="77" t="s">
        <v>2561</v>
      </c>
      <c r="L116" s="77"/>
      <c r="M116" s="77">
        <v>2010</v>
      </c>
      <c r="N116" s="77"/>
      <c r="O116" s="77"/>
      <c r="P116" s="75" t="s">
        <v>2230</v>
      </c>
      <c r="Q116" s="81" t="s">
        <v>2619</v>
      </c>
    </row>
    <row r="117" spans="1:17" ht="81" customHeight="1" x14ac:dyDescent="0.25">
      <c r="A117" s="73">
        <v>116</v>
      </c>
      <c r="B117" s="76" t="s">
        <v>2562</v>
      </c>
      <c r="C117" s="75" t="s">
        <v>2563</v>
      </c>
      <c r="D117" s="75" t="s">
        <v>2564</v>
      </c>
      <c r="E117" s="75" t="s">
        <v>136</v>
      </c>
      <c r="F117" s="75" t="s">
        <v>2192</v>
      </c>
      <c r="G117" s="77"/>
      <c r="H117" s="77" t="s">
        <v>28</v>
      </c>
      <c r="I117" s="77"/>
      <c r="J117" s="77"/>
      <c r="K117" s="77" t="s">
        <v>2565</v>
      </c>
      <c r="L117" s="77"/>
      <c r="M117" s="77"/>
      <c r="N117" s="77"/>
      <c r="O117" s="77"/>
      <c r="P117" s="75" t="s">
        <v>2195</v>
      </c>
      <c r="Q117" s="81" t="s">
        <v>2619</v>
      </c>
    </row>
    <row r="118" spans="1:17" ht="103.5" customHeight="1" x14ac:dyDescent="0.25">
      <c r="A118" s="73">
        <v>117</v>
      </c>
      <c r="B118" s="76" t="s">
        <v>2566</v>
      </c>
      <c r="C118" s="75" t="s">
        <v>2567</v>
      </c>
      <c r="D118" s="75" t="s">
        <v>2568</v>
      </c>
      <c r="E118" s="75" t="s">
        <v>136</v>
      </c>
      <c r="F118" s="75" t="s">
        <v>2192</v>
      </c>
      <c r="G118" s="77"/>
      <c r="H118" s="77" t="s">
        <v>28</v>
      </c>
      <c r="I118" s="77"/>
      <c r="J118" s="77"/>
      <c r="K118" s="77" t="s">
        <v>2565</v>
      </c>
      <c r="L118" s="77"/>
      <c r="M118" s="77"/>
      <c r="N118" s="77"/>
      <c r="O118" s="77"/>
      <c r="P118" s="75" t="s">
        <v>2306</v>
      </c>
      <c r="Q118" s="81" t="s">
        <v>2619</v>
      </c>
    </row>
    <row r="119" spans="1:17" ht="131.25" customHeight="1" x14ac:dyDescent="0.25">
      <c r="A119" s="73">
        <v>118</v>
      </c>
      <c r="B119" s="76" t="s">
        <v>2569</v>
      </c>
      <c r="C119" s="75" t="s">
        <v>2570</v>
      </c>
      <c r="D119" s="75" t="s">
        <v>2571</v>
      </c>
      <c r="E119" s="75" t="s">
        <v>136</v>
      </c>
      <c r="F119" s="75" t="s">
        <v>2192</v>
      </c>
      <c r="G119" s="77"/>
      <c r="H119" s="77" t="s">
        <v>28</v>
      </c>
      <c r="I119" s="77"/>
      <c r="J119" s="77"/>
      <c r="K119" s="77" t="s">
        <v>2565</v>
      </c>
      <c r="L119" s="77" t="s">
        <v>2572</v>
      </c>
      <c r="M119" s="77"/>
      <c r="N119" s="77"/>
      <c r="O119" s="77"/>
      <c r="P119" s="75" t="s">
        <v>2306</v>
      </c>
      <c r="Q119" s="81" t="s">
        <v>2619</v>
      </c>
    </row>
    <row r="120" spans="1:17" ht="76.5" customHeight="1" x14ac:dyDescent="0.25">
      <c r="A120" s="73">
        <v>119</v>
      </c>
      <c r="B120" s="76" t="s">
        <v>2573</v>
      </c>
      <c r="C120" s="75" t="s">
        <v>2574</v>
      </c>
      <c r="D120" s="75" t="s">
        <v>2575</v>
      </c>
      <c r="E120" s="75" t="s">
        <v>136</v>
      </c>
      <c r="F120" s="75" t="s">
        <v>2192</v>
      </c>
      <c r="G120" s="77" t="s">
        <v>28</v>
      </c>
      <c r="H120" s="77"/>
      <c r="I120" s="77"/>
      <c r="J120" s="77"/>
      <c r="K120" s="77" t="s">
        <v>2565</v>
      </c>
      <c r="L120" s="77" t="s">
        <v>2576</v>
      </c>
      <c r="M120" s="77"/>
      <c r="N120" s="77"/>
      <c r="O120" s="77"/>
      <c r="P120" s="75"/>
      <c r="Q120" s="81" t="s">
        <v>2619</v>
      </c>
    </row>
    <row r="121" spans="1:17" s="78" customFormat="1" ht="170.25" customHeight="1" x14ac:dyDescent="0.25">
      <c r="A121" s="73">
        <v>120</v>
      </c>
      <c r="B121" s="76" t="s">
        <v>2577</v>
      </c>
      <c r="C121" s="75" t="s">
        <v>2578</v>
      </c>
      <c r="D121" s="75" t="s">
        <v>2579</v>
      </c>
      <c r="E121" s="75" t="s">
        <v>2241</v>
      </c>
      <c r="F121" s="75" t="s">
        <v>2192</v>
      </c>
      <c r="G121" s="75"/>
      <c r="H121" s="75"/>
      <c r="I121" s="75"/>
      <c r="J121" s="75"/>
      <c r="K121" s="75" t="s">
        <v>2199</v>
      </c>
      <c r="L121" s="75" t="s">
        <v>2557</v>
      </c>
      <c r="M121" s="75">
        <v>2012</v>
      </c>
      <c r="N121" s="75"/>
      <c r="O121" s="75"/>
      <c r="P121" s="75" t="s">
        <v>2195</v>
      </c>
      <c r="Q121" s="75" t="s">
        <v>2580</v>
      </c>
    </row>
    <row r="122" spans="1:17" s="78" customFormat="1" ht="60" x14ac:dyDescent="0.25">
      <c r="A122" s="73">
        <v>121</v>
      </c>
      <c r="B122" s="76" t="s">
        <v>2581</v>
      </c>
      <c r="C122" s="75" t="s">
        <v>2582</v>
      </c>
      <c r="D122" s="75" t="s">
        <v>2583</v>
      </c>
      <c r="E122" s="75" t="s">
        <v>2584</v>
      </c>
      <c r="F122" s="75" t="s">
        <v>2192</v>
      </c>
      <c r="G122" s="75" t="s">
        <v>28</v>
      </c>
      <c r="H122" s="75"/>
      <c r="I122" s="75"/>
      <c r="J122" s="75"/>
      <c r="K122" s="75" t="s">
        <v>2199</v>
      </c>
      <c r="L122" s="75" t="s">
        <v>2585</v>
      </c>
      <c r="M122" s="75">
        <v>2012</v>
      </c>
      <c r="N122" s="75"/>
      <c r="O122" s="75"/>
      <c r="P122" s="75" t="s">
        <v>2195</v>
      </c>
      <c r="Q122" s="75" t="s">
        <v>2586</v>
      </c>
    </row>
    <row r="123" spans="1:17" s="78" customFormat="1" ht="45" x14ac:dyDescent="0.25">
      <c r="A123" s="73">
        <v>122</v>
      </c>
      <c r="B123" s="76" t="s">
        <v>2587</v>
      </c>
      <c r="C123" s="75" t="s">
        <v>2588</v>
      </c>
      <c r="D123" s="75" t="s">
        <v>2589</v>
      </c>
      <c r="E123" s="75" t="s">
        <v>2584</v>
      </c>
      <c r="F123" s="75" t="s">
        <v>2192</v>
      </c>
      <c r="G123" s="75"/>
      <c r="H123" s="75"/>
      <c r="I123" s="75"/>
      <c r="J123" s="75"/>
      <c r="K123" s="75"/>
      <c r="L123" s="75"/>
      <c r="M123" s="75">
        <v>2012</v>
      </c>
      <c r="N123" s="75"/>
      <c r="O123" s="75"/>
      <c r="P123" s="75"/>
      <c r="Q123" s="75" t="s">
        <v>2590</v>
      </c>
    </row>
    <row r="124" spans="1:17" s="78" customFormat="1" ht="120.75" customHeight="1" x14ac:dyDescent="0.25">
      <c r="A124" s="73">
        <v>123</v>
      </c>
      <c r="B124" s="76" t="s">
        <v>2591</v>
      </c>
      <c r="C124" s="75" t="s">
        <v>2592</v>
      </c>
      <c r="D124" s="75" t="s">
        <v>2593</v>
      </c>
      <c r="E124" s="75" t="s">
        <v>2241</v>
      </c>
      <c r="F124" s="75" t="s">
        <v>2192</v>
      </c>
      <c r="G124" s="75"/>
      <c r="H124" s="75" t="s">
        <v>28</v>
      </c>
      <c r="I124" s="75"/>
      <c r="J124" s="75"/>
      <c r="K124" s="75"/>
      <c r="L124" s="75"/>
      <c r="M124" s="75">
        <v>2012</v>
      </c>
      <c r="N124" s="75"/>
      <c r="O124" s="75"/>
      <c r="P124" s="75"/>
      <c r="Q124" s="75" t="s">
        <v>2594</v>
      </c>
    </row>
    <row r="125" spans="1:17" s="78" customFormat="1" ht="45" x14ac:dyDescent="0.25">
      <c r="A125" s="73">
        <v>124</v>
      </c>
      <c r="B125" s="74" t="s">
        <v>2595</v>
      </c>
      <c r="C125" s="75" t="s">
        <v>2596</v>
      </c>
      <c r="D125" s="75" t="s">
        <v>2250</v>
      </c>
      <c r="E125" s="75" t="s">
        <v>136</v>
      </c>
      <c r="F125" s="75" t="s">
        <v>2228</v>
      </c>
      <c r="G125" s="75"/>
      <c r="H125" s="75"/>
      <c r="I125" s="75"/>
      <c r="J125" s="75"/>
      <c r="K125" s="75" t="s">
        <v>2597</v>
      </c>
      <c r="L125" s="75"/>
      <c r="M125" s="75">
        <v>2008</v>
      </c>
      <c r="N125" s="75"/>
      <c r="O125" s="75"/>
      <c r="P125" s="75" t="s">
        <v>2230</v>
      </c>
      <c r="Q125" s="75" t="s">
        <v>2224</v>
      </c>
    </row>
    <row r="126" spans="1:17" s="78" customFormat="1" ht="109.5" customHeight="1" x14ac:dyDescent="0.25">
      <c r="A126" s="73">
        <v>125</v>
      </c>
      <c r="B126" s="79" t="s">
        <v>2598</v>
      </c>
      <c r="C126" s="75" t="s">
        <v>2599</v>
      </c>
      <c r="D126" s="75" t="s">
        <v>2600</v>
      </c>
      <c r="E126" s="75" t="s">
        <v>2584</v>
      </c>
      <c r="F126" s="75" t="s">
        <v>2192</v>
      </c>
      <c r="G126" s="75" t="s">
        <v>28</v>
      </c>
      <c r="H126" s="75"/>
      <c r="I126" s="75"/>
      <c r="J126" s="75"/>
      <c r="K126" s="75" t="s">
        <v>2317</v>
      </c>
      <c r="L126" s="75" t="s">
        <v>25</v>
      </c>
      <c r="M126" s="75">
        <v>2012</v>
      </c>
      <c r="N126" s="75"/>
      <c r="O126" s="75"/>
      <c r="P126" s="75"/>
      <c r="Q126" s="75" t="s">
        <v>2601</v>
      </c>
    </row>
    <row r="127" spans="1:17" s="78" customFormat="1" ht="126" customHeight="1" x14ac:dyDescent="0.25">
      <c r="A127" s="73">
        <v>126</v>
      </c>
      <c r="B127" s="79" t="s">
        <v>2602</v>
      </c>
      <c r="C127" s="75" t="s">
        <v>2603</v>
      </c>
      <c r="D127" s="75" t="s">
        <v>2604</v>
      </c>
      <c r="E127" s="75" t="s">
        <v>2584</v>
      </c>
      <c r="F127" s="75" t="s">
        <v>2192</v>
      </c>
      <c r="G127" s="75" t="s">
        <v>28</v>
      </c>
      <c r="H127" s="75" t="s">
        <v>28</v>
      </c>
      <c r="I127" s="75"/>
      <c r="J127" s="75"/>
      <c r="K127" s="75"/>
      <c r="L127" s="75" t="s">
        <v>2605</v>
      </c>
      <c r="M127" s="75">
        <v>2012</v>
      </c>
      <c r="N127" s="75"/>
      <c r="O127" s="75"/>
      <c r="P127" s="75"/>
      <c r="Q127" s="75" t="s">
        <v>2606</v>
      </c>
    </row>
  </sheetData>
  <sheetProtection password="C4BA" sheet="1" objects="1" scenarios="1" autoFilter="0"/>
  <autoFilter ref="A1:Q127"/>
  <hyperlinks>
    <hyperlink ref="Q122" r:id="rId1" display="http://maputodigital.com/noticias.php?noticia=1000288"/>
    <hyperlink ref="Q121" r:id="rId2" display="http://www.agenciapetrobras.com.br/upload/pdf/importfromurl_973674.pdf"/>
    <hyperlink ref="Q123" r:id="rId3"/>
    <hyperlink ref="Q124" r:id="rId4"/>
    <hyperlink ref="Q126" r:id="rId5" display="http://www.novusint.com/en/Media-Center/Press-Room/Press-Releases/Article/Article/622/novus-announces-support-of-modern-poultry-complex-in-chad"/>
    <hyperlink ref="Q127" r:id="rId6"/>
    <hyperlink ref="Q2" r:id="rId7"/>
    <hyperlink ref="Q3" r:id="rId8"/>
    <hyperlink ref="Q4" r:id="rId9"/>
    <hyperlink ref="Q5" r:id="rId10"/>
    <hyperlink ref="Q7" r:id="rId11"/>
    <hyperlink ref="Q8" r:id="rId12"/>
    <hyperlink ref="Q9" r:id="rId13"/>
    <hyperlink ref="Q10" r:id="rId14"/>
    <hyperlink ref="Q11" r:id="rId15"/>
    <hyperlink ref="Q12" r:id="rId16"/>
    <hyperlink ref="Q13" r:id="rId17"/>
    <hyperlink ref="Q14" r:id="rId18"/>
    <hyperlink ref="Q15:Q109" r:id="rId19" display="http://www.abc.gov.br/"/>
    <hyperlink ref="Q110:Q120" r:id="rId20" display="http://www.abc.gov.br/"/>
  </hyperlinks>
  <pageMargins left="0.511811024" right="0.511811024" top="0.78740157499999996" bottom="0.78740157499999996" header="0.31496062000000002" footer="0.31496062000000002"/>
  <pageSetup paperSize="9" orientation="portrait" r:id="rId21"/>
  <drawing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G327"/>
  <sheetViews>
    <sheetView showGridLines="0" zoomScale="85" zoomScaleNormal="85" workbookViewId="0">
      <pane xSplit="2" ySplit="2" topLeftCell="Q3" activePane="bottomRight" state="frozen"/>
      <selection pane="topRight" activeCell="C1" sqref="C1"/>
      <selection pane="bottomLeft" activeCell="A3" sqref="A3"/>
      <selection pane="bottomRight" activeCell="B26" sqref="B26"/>
    </sheetView>
  </sheetViews>
  <sheetFormatPr defaultRowHeight="15" x14ac:dyDescent="0.25"/>
  <cols>
    <col min="1" max="1" width="20.5703125" style="5" customWidth="1"/>
    <col min="2" max="2" width="76.85546875" style="5" customWidth="1"/>
    <col min="3" max="3" width="14.5703125" style="5" customWidth="1"/>
    <col min="4" max="4" width="12.85546875" style="5" customWidth="1"/>
    <col min="5" max="5" width="22.42578125" style="5" customWidth="1"/>
    <col min="6" max="6" width="27.85546875" style="5" customWidth="1"/>
    <col min="7" max="7" width="23" style="5" customWidth="1"/>
    <col min="8" max="8" width="109" style="5" customWidth="1"/>
    <col min="9" max="9" width="34.7109375" style="5" customWidth="1"/>
    <col min="10" max="10" width="22.42578125" style="5" customWidth="1"/>
    <col min="11" max="11" width="21.5703125" style="5" customWidth="1"/>
    <col min="12" max="12" width="18.7109375" style="5" customWidth="1"/>
    <col min="13" max="13" width="20.85546875" style="5" customWidth="1"/>
    <col min="14" max="14" width="19.7109375" style="5" customWidth="1"/>
    <col min="15" max="15" width="27.140625" style="5" customWidth="1"/>
    <col min="16" max="16" width="27.7109375" style="10" customWidth="1"/>
    <col min="17" max="17" width="63.85546875" style="5" customWidth="1"/>
    <col min="18" max="18" width="19.7109375" style="5" customWidth="1"/>
    <col min="19" max="19" width="15.7109375" style="5" customWidth="1"/>
    <col min="20" max="20" width="15.5703125" style="5" customWidth="1"/>
    <col min="21" max="21" width="23" style="5" customWidth="1"/>
    <col min="22" max="22" width="20.28515625" style="5" customWidth="1"/>
    <col min="23" max="23" width="27" style="5" customWidth="1"/>
    <col min="24" max="24" width="169.85546875" style="5" customWidth="1"/>
    <col min="25" max="27" width="9.140625" style="5" customWidth="1"/>
    <col min="28" max="16384" width="9.140625" style="5"/>
  </cols>
  <sheetData>
    <row r="1" spans="1:33" x14ac:dyDescent="0.25">
      <c r="A1" s="14"/>
      <c r="B1" s="14"/>
      <c r="C1" s="14"/>
      <c r="D1" s="14"/>
      <c r="E1" s="14"/>
      <c r="F1" s="14"/>
      <c r="G1" s="14"/>
      <c r="H1" s="13"/>
      <c r="I1" s="12"/>
      <c r="J1" s="12"/>
      <c r="K1" s="13"/>
      <c r="L1" s="12"/>
      <c r="M1" s="12"/>
      <c r="N1" s="13" t="s">
        <v>1299</v>
      </c>
      <c r="O1" s="12"/>
      <c r="P1" s="69" t="s">
        <v>1299</v>
      </c>
      <c r="Q1" s="12"/>
      <c r="R1" s="12"/>
      <c r="S1" s="12"/>
      <c r="T1" s="12"/>
      <c r="U1" s="12"/>
      <c r="V1" s="12"/>
      <c r="W1" s="12"/>
      <c r="X1" s="60"/>
    </row>
    <row r="2" spans="1:33" ht="106.5" customHeight="1" x14ac:dyDescent="0.25">
      <c r="A2" s="56" t="s">
        <v>27</v>
      </c>
      <c r="B2" s="56" t="s">
        <v>0</v>
      </c>
      <c r="C2" s="56" t="s">
        <v>1</v>
      </c>
      <c r="D2" s="56" t="s">
        <v>2</v>
      </c>
      <c r="E2" s="56" t="s">
        <v>3</v>
      </c>
      <c r="F2" s="56" t="s">
        <v>2824</v>
      </c>
      <c r="G2" s="56" t="s">
        <v>1060</v>
      </c>
      <c r="H2" s="19" t="s">
        <v>766</v>
      </c>
      <c r="I2" s="1" t="s">
        <v>4</v>
      </c>
      <c r="J2" s="1" t="s">
        <v>5</v>
      </c>
      <c r="K2" s="1" t="s">
        <v>6</v>
      </c>
      <c r="L2" s="1" t="s">
        <v>7</v>
      </c>
      <c r="M2" s="1" t="s">
        <v>8</v>
      </c>
      <c r="N2" s="1" t="s">
        <v>2952</v>
      </c>
      <c r="O2" s="1" t="s">
        <v>9</v>
      </c>
      <c r="P2" s="70" t="s">
        <v>10</v>
      </c>
      <c r="Q2" s="1" t="s">
        <v>11</v>
      </c>
      <c r="R2" s="1" t="s">
        <v>12</v>
      </c>
      <c r="S2" s="1" t="s">
        <v>2953</v>
      </c>
      <c r="T2" s="1" t="s">
        <v>2954</v>
      </c>
      <c r="U2" s="1" t="s">
        <v>13</v>
      </c>
      <c r="V2" s="1" t="s">
        <v>2955</v>
      </c>
      <c r="W2" s="2" t="s">
        <v>14</v>
      </c>
      <c r="X2" s="99" t="s">
        <v>15</v>
      </c>
    </row>
    <row r="3" spans="1:33" x14ac:dyDescent="0.25">
      <c r="A3" s="41">
        <v>1</v>
      </c>
      <c r="B3" s="6" t="s">
        <v>46</v>
      </c>
      <c r="C3" s="6" t="s">
        <v>25</v>
      </c>
      <c r="D3" s="29" t="s">
        <v>45</v>
      </c>
      <c r="E3" s="29"/>
      <c r="F3" s="6" t="s">
        <v>1344</v>
      </c>
      <c r="G3" s="6"/>
      <c r="H3" s="3" t="s">
        <v>47</v>
      </c>
      <c r="I3" s="6" t="s">
        <v>48</v>
      </c>
      <c r="J3" s="6" t="s">
        <v>49</v>
      </c>
      <c r="K3" s="6" t="s">
        <v>50</v>
      </c>
      <c r="L3" s="6">
        <v>2001</v>
      </c>
      <c r="M3" s="6" t="s">
        <v>51</v>
      </c>
      <c r="N3" s="6" t="s">
        <v>52</v>
      </c>
      <c r="O3" s="6" t="s">
        <v>53</v>
      </c>
      <c r="P3" s="6" t="s">
        <v>54</v>
      </c>
      <c r="Q3" s="6" t="s">
        <v>55</v>
      </c>
      <c r="R3" s="6" t="s">
        <v>56</v>
      </c>
      <c r="S3" s="6" t="s">
        <v>57</v>
      </c>
      <c r="T3" s="6" t="s">
        <v>58</v>
      </c>
      <c r="U3" s="6" t="s">
        <v>59</v>
      </c>
      <c r="V3" s="6" t="s">
        <v>60</v>
      </c>
      <c r="W3" s="6"/>
      <c r="X3" s="6" t="s">
        <v>61</v>
      </c>
      <c r="Y3" s="6"/>
      <c r="Z3" s="6"/>
      <c r="AA3" s="6"/>
      <c r="AB3" s="6"/>
      <c r="AC3" s="6"/>
      <c r="AD3" s="6"/>
      <c r="AE3" s="6"/>
      <c r="AF3" s="6"/>
      <c r="AG3" s="6"/>
    </row>
    <row r="4" spans="1:33" x14ac:dyDescent="0.25">
      <c r="A4" s="41">
        <f t="shared" ref="A4:A67" si="0">A3+1</f>
        <v>2</v>
      </c>
      <c r="B4" s="6" t="s">
        <v>62</v>
      </c>
      <c r="C4" s="6" t="s">
        <v>25</v>
      </c>
      <c r="D4" s="29" t="s">
        <v>45</v>
      </c>
      <c r="E4" s="29"/>
      <c r="F4" s="45" t="s">
        <v>1799</v>
      </c>
      <c r="G4" s="6"/>
      <c r="H4" s="3" t="s">
        <v>2159</v>
      </c>
      <c r="I4" s="6" t="s">
        <v>63</v>
      </c>
      <c r="J4" s="6" t="s">
        <v>64</v>
      </c>
      <c r="K4" s="6" t="s">
        <v>65</v>
      </c>
      <c r="L4" s="6">
        <v>2009</v>
      </c>
      <c r="M4" s="6"/>
      <c r="N4" s="6" t="s">
        <v>66</v>
      </c>
      <c r="O4" s="6" t="s">
        <v>67</v>
      </c>
      <c r="P4" s="6"/>
      <c r="Q4" s="6" t="s">
        <v>68</v>
      </c>
      <c r="R4" s="6" t="s">
        <v>69</v>
      </c>
      <c r="S4" s="6" t="s">
        <v>70</v>
      </c>
      <c r="T4" s="6"/>
      <c r="U4" s="6" t="s">
        <v>71</v>
      </c>
      <c r="V4" s="6" t="s">
        <v>72</v>
      </c>
      <c r="W4" s="6"/>
      <c r="X4" s="6" t="s">
        <v>73</v>
      </c>
      <c r="Y4" s="6"/>
      <c r="Z4" s="6"/>
      <c r="AA4" s="6"/>
      <c r="AB4" s="6"/>
      <c r="AC4" s="6"/>
      <c r="AD4" s="6"/>
      <c r="AE4" s="6"/>
      <c r="AF4" s="6"/>
      <c r="AG4" s="6"/>
    </row>
    <row r="5" spans="1:33" x14ac:dyDescent="0.25">
      <c r="A5" s="41">
        <f t="shared" si="0"/>
        <v>3</v>
      </c>
      <c r="B5" s="6" t="s">
        <v>74</v>
      </c>
      <c r="C5" s="7" t="s">
        <v>25</v>
      </c>
      <c r="D5" s="29" t="s">
        <v>45</v>
      </c>
      <c r="E5" s="29"/>
      <c r="F5" s="6" t="s">
        <v>1345</v>
      </c>
      <c r="G5" s="6"/>
      <c r="H5" s="61" t="s">
        <v>2103</v>
      </c>
      <c r="I5" s="7" t="s">
        <v>100</v>
      </c>
      <c r="J5" s="7" t="s">
        <v>75</v>
      </c>
      <c r="K5" s="7" t="s">
        <v>75</v>
      </c>
      <c r="L5" s="6">
        <v>2002</v>
      </c>
      <c r="M5" s="6" t="s">
        <v>51</v>
      </c>
      <c r="N5" s="6" t="s">
        <v>66</v>
      </c>
      <c r="O5" s="7" t="s">
        <v>76</v>
      </c>
      <c r="P5" s="6"/>
      <c r="Q5" s="7" t="s">
        <v>77</v>
      </c>
      <c r="R5" s="6"/>
      <c r="S5" s="7" t="s">
        <v>78</v>
      </c>
      <c r="T5" s="7" t="s">
        <v>81</v>
      </c>
      <c r="U5" s="7" t="s">
        <v>79</v>
      </c>
      <c r="V5" s="7" t="s">
        <v>80</v>
      </c>
      <c r="W5" s="6"/>
      <c r="X5" s="6" t="s">
        <v>2160</v>
      </c>
      <c r="Y5" s="6"/>
      <c r="Z5" s="6"/>
      <c r="AA5" s="6"/>
      <c r="AB5" s="6"/>
      <c r="AC5" s="6"/>
      <c r="AD5" s="6"/>
      <c r="AE5" s="6"/>
      <c r="AF5" s="6"/>
      <c r="AG5" s="6"/>
    </row>
    <row r="6" spans="1:33" x14ac:dyDescent="0.25">
      <c r="A6" s="41">
        <f t="shared" si="0"/>
        <v>4</v>
      </c>
      <c r="B6" s="6" t="s">
        <v>82</v>
      </c>
      <c r="C6" s="7" t="s">
        <v>25</v>
      </c>
      <c r="D6" s="29" t="s">
        <v>45</v>
      </c>
      <c r="E6" s="29"/>
      <c r="F6" s="7" t="s">
        <v>1346</v>
      </c>
      <c r="G6" s="6"/>
      <c r="H6" s="61" t="s">
        <v>84</v>
      </c>
      <c r="I6" s="7" t="s">
        <v>100</v>
      </c>
      <c r="J6" s="7" t="s">
        <v>75</v>
      </c>
      <c r="K6" s="6"/>
      <c r="L6" s="7">
        <v>2002</v>
      </c>
      <c r="M6" s="6" t="s">
        <v>51</v>
      </c>
      <c r="N6" s="6" t="s">
        <v>66</v>
      </c>
      <c r="O6" s="7" t="s">
        <v>85</v>
      </c>
      <c r="P6" s="6"/>
      <c r="Q6" s="6"/>
      <c r="R6" s="7" t="s">
        <v>86</v>
      </c>
      <c r="S6" s="7" t="s">
        <v>87</v>
      </c>
      <c r="T6" s="7" t="s">
        <v>88</v>
      </c>
      <c r="U6" s="7" t="s">
        <v>89</v>
      </c>
      <c r="V6" s="7" t="s">
        <v>80</v>
      </c>
      <c r="W6" s="6"/>
      <c r="X6" s="8" t="s">
        <v>90</v>
      </c>
      <c r="Y6" s="6"/>
      <c r="Z6" s="6"/>
      <c r="AA6" s="6"/>
      <c r="AB6" s="6"/>
      <c r="AC6" s="6"/>
      <c r="AD6" s="6"/>
      <c r="AE6" s="6"/>
      <c r="AF6" s="6"/>
      <c r="AG6" s="6"/>
    </row>
    <row r="7" spans="1:33" x14ac:dyDescent="0.25">
      <c r="A7" s="41">
        <f t="shared" si="0"/>
        <v>5</v>
      </c>
      <c r="B7" s="6" t="s">
        <v>91</v>
      </c>
      <c r="C7" s="7" t="s">
        <v>25</v>
      </c>
      <c r="D7" s="29" t="s">
        <v>45</v>
      </c>
      <c r="E7" s="29"/>
      <c r="F7" s="7" t="s">
        <v>1346</v>
      </c>
      <c r="G7" s="6"/>
      <c r="H7" s="61" t="s">
        <v>92</v>
      </c>
      <c r="I7" s="7" t="s">
        <v>100</v>
      </c>
      <c r="J7" s="7" t="s">
        <v>75</v>
      </c>
      <c r="K7" s="6"/>
      <c r="L7" s="7">
        <v>1999</v>
      </c>
      <c r="M7" s="6" t="s">
        <v>51</v>
      </c>
      <c r="N7" s="6" t="s">
        <v>93</v>
      </c>
      <c r="O7" s="7" t="s">
        <v>94</v>
      </c>
      <c r="P7" s="6"/>
      <c r="Q7" s="6"/>
      <c r="R7" s="7" t="s">
        <v>95</v>
      </c>
      <c r="S7" s="7"/>
      <c r="T7" s="7" t="s">
        <v>96</v>
      </c>
      <c r="U7" s="7" t="s">
        <v>97</v>
      </c>
      <c r="V7" s="7" t="s">
        <v>98</v>
      </c>
      <c r="W7" s="6"/>
      <c r="X7" s="9" t="s">
        <v>2161</v>
      </c>
      <c r="Y7" s="6"/>
      <c r="Z7" s="6"/>
      <c r="AA7" s="6"/>
      <c r="AB7" s="6"/>
      <c r="AC7" s="6"/>
      <c r="AD7" s="6"/>
      <c r="AE7" s="6"/>
      <c r="AF7" s="6"/>
      <c r="AG7" s="6"/>
    </row>
    <row r="8" spans="1:33" x14ac:dyDescent="0.25">
      <c r="A8" s="41">
        <f t="shared" si="0"/>
        <v>6</v>
      </c>
      <c r="B8" s="6" t="s">
        <v>99</v>
      </c>
      <c r="C8" s="7" t="s">
        <v>25</v>
      </c>
      <c r="D8" s="29" t="s">
        <v>45</v>
      </c>
      <c r="E8" s="29"/>
      <c r="F8" s="7" t="s">
        <v>1345</v>
      </c>
      <c r="G8" s="6"/>
      <c r="H8" s="3" t="s">
        <v>2162</v>
      </c>
      <c r="I8" s="7" t="s">
        <v>100</v>
      </c>
      <c r="J8" s="7" t="s">
        <v>75</v>
      </c>
      <c r="K8" s="6"/>
      <c r="L8" s="7">
        <v>2001</v>
      </c>
      <c r="M8" s="6" t="s">
        <v>51</v>
      </c>
      <c r="N8" s="6" t="s">
        <v>101</v>
      </c>
      <c r="O8" s="7" t="s">
        <v>102</v>
      </c>
      <c r="P8" s="6"/>
      <c r="Q8" s="6" t="s">
        <v>103</v>
      </c>
      <c r="R8" s="6"/>
      <c r="S8" s="7" t="s">
        <v>104</v>
      </c>
      <c r="T8" s="6"/>
      <c r="U8" s="7" t="s">
        <v>105</v>
      </c>
      <c r="V8" s="7" t="s">
        <v>80</v>
      </c>
      <c r="W8" s="6"/>
      <c r="X8" s="9" t="s">
        <v>2163</v>
      </c>
      <c r="Y8" s="6"/>
      <c r="Z8" s="6"/>
      <c r="AA8" s="6"/>
      <c r="AB8" s="6"/>
      <c r="AC8" s="6"/>
      <c r="AD8" s="6"/>
      <c r="AE8" s="6"/>
      <c r="AF8" s="6"/>
      <c r="AG8" s="6"/>
    </row>
    <row r="9" spans="1:33" x14ac:dyDescent="0.25">
      <c r="A9" s="41">
        <f t="shared" si="0"/>
        <v>7</v>
      </c>
      <c r="B9" s="6" t="s">
        <v>106</v>
      </c>
      <c r="C9" s="7" t="s">
        <v>25</v>
      </c>
      <c r="D9" s="29" t="s">
        <v>45</v>
      </c>
      <c r="E9" s="29"/>
      <c r="F9" s="6" t="s">
        <v>1347</v>
      </c>
      <c r="G9" s="6"/>
      <c r="H9" s="3" t="s">
        <v>108</v>
      </c>
      <c r="I9" s="7" t="s">
        <v>100</v>
      </c>
      <c r="J9" s="7" t="s">
        <v>75</v>
      </c>
      <c r="K9" s="6"/>
      <c r="L9" s="7">
        <v>2000</v>
      </c>
      <c r="M9" s="7" t="s">
        <v>107</v>
      </c>
      <c r="N9" s="7" t="s">
        <v>109</v>
      </c>
      <c r="O9" s="7" t="s">
        <v>110</v>
      </c>
      <c r="P9" s="7" t="s">
        <v>111</v>
      </c>
      <c r="Q9" s="6"/>
      <c r="R9" s="6" t="s">
        <v>112</v>
      </c>
      <c r="S9" s="7" t="s">
        <v>113</v>
      </c>
      <c r="T9" s="6"/>
      <c r="U9" s="7" t="s">
        <v>114</v>
      </c>
      <c r="V9" s="7" t="s">
        <v>80</v>
      </c>
      <c r="W9" s="7" t="s">
        <v>115</v>
      </c>
      <c r="X9" s="6" t="s">
        <v>2164</v>
      </c>
      <c r="Y9" s="6"/>
      <c r="Z9" s="6"/>
      <c r="AA9" s="6"/>
      <c r="AB9" s="6"/>
      <c r="AC9" s="6"/>
      <c r="AD9" s="6"/>
      <c r="AE9" s="6"/>
      <c r="AF9" s="6"/>
      <c r="AG9" s="6"/>
    </row>
    <row r="10" spans="1:33" x14ac:dyDescent="0.25">
      <c r="A10" s="41">
        <f t="shared" si="0"/>
        <v>8</v>
      </c>
      <c r="B10" s="6" t="s">
        <v>116</v>
      </c>
      <c r="C10" s="7" t="s">
        <v>25</v>
      </c>
      <c r="D10" s="29" t="s">
        <v>45</v>
      </c>
      <c r="E10" s="29"/>
      <c r="F10" s="6" t="s">
        <v>1347</v>
      </c>
      <c r="G10" s="6" t="s">
        <v>1061</v>
      </c>
      <c r="H10" s="3" t="s">
        <v>2165</v>
      </c>
      <c r="I10" s="7" t="s">
        <v>100</v>
      </c>
      <c r="J10" s="7" t="s">
        <v>75</v>
      </c>
      <c r="K10" s="6" t="s">
        <v>1484</v>
      </c>
      <c r="L10" s="7">
        <v>2000</v>
      </c>
      <c r="M10" s="6" t="s">
        <v>51</v>
      </c>
      <c r="N10" s="7" t="s">
        <v>117</v>
      </c>
      <c r="O10" s="5" t="s">
        <v>1928</v>
      </c>
      <c r="P10" s="7" t="s">
        <v>1929</v>
      </c>
      <c r="Q10" s="6" t="s">
        <v>2825</v>
      </c>
      <c r="R10" s="6" t="s">
        <v>2826</v>
      </c>
      <c r="S10" s="7" t="s">
        <v>118</v>
      </c>
      <c r="T10" s="6"/>
      <c r="U10" s="7" t="s">
        <v>114</v>
      </c>
      <c r="V10" s="7" t="s">
        <v>80</v>
      </c>
      <c r="W10" s="7" t="s">
        <v>115</v>
      </c>
      <c r="X10" s="6" t="s">
        <v>119</v>
      </c>
      <c r="Y10" s="6"/>
      <c r="Z10" s="6"/>
      <c r="AA10" s="6"/>
      <c r="AB10" s="6"/>
      <c r="AC10" s="6"/>
      <c r="AD10" s="6"/>
      <c r="AE10" s="6"/>
      <c r="AF10" s="6"/>
      <c r="AG10" s="6"/>
    </row>
    <row r="11" spans="1:33" x14ac:dyDescent="0.25">
      <c r="A11" s="41">
        <f t="shared" si="0"/>
        <v>9</v>
      </c>
      <c r="B11" s="6" t="s">
        <v>120</v>
      </c>
      <c r="C11" s="7" t="s">
        <v>24</v>
      </c>
      <c r="D11" s="29" t="s">
        <v>45</v>
      </c>
      <c r="E11" s="46" t="s">
        <v>26</v>
      </c>
      <c r="F11" s="7" t="s">
        <v>1344</v>
      </c>
      <c r="G11" s="7"/>
      <c r="H11" s="3" t="s">
        <v>121</v>
      </c>
      <c r="I11" s="6" t="s">
        <v>48</v>
      </c>
      <c r="J11" s="6" t="s">
        <v>49</v>
      </c>
      <c r="K11" s="6" t="s">
        <v>122</v>
      </c>
      <c r="L11" s="7">
        <v>2002</v>
      </c>
      <c r="M11" s="6"/>
      <c r="N11" s="6" t="s">
        <v>66</v>
      </c>
      <c r="O11" s="7" t="s">
        <v>123</v>
      </c>
      <c r="P11" s="7" t="s">
        <v>124</v>
      </c>
      <c r="Q11" s="6"/>
      <c r="R11" s="6" t="s">
        <v>125</v>
      </c>
      <c r="S11" s="7" t="s">
        <v>2166</v>
      </c>
      <c r="T11" s="6"/>
      <c r="U11" s="7" t="s">
        <v>126</v>
      </c>
      <c r="V11" s="7" t="s">
        <v>80</v>
      </c>
      <c r="W11" s="6"/>
      <c r="X11" s="6" t="s">
        <v>127</v>
      </c>
      <c r="Y11" s="6"/>
      <c r="Z11" s="6"/>
      <c r="AA11" s="6"/>
      <c r="AB11" s="6"/>
      <c r="AC11" s="6"/>
      <c r="AD11" s="6"/>
      <c r="AE11" s="6"/>
      <c r="AF11" s="6"/>
      <c r="AG11" s="6"/>
    </row>
    <row r="12" spans="1:33" x14ac:dyDescent="0.25">
      <c r="A12" s="41">
        <f t="shared" si="0"/>
        <v>10</v>
      </c>
      <c r="B12" s="6" t="s">
        <v>139</v>
      </c>
      <c r="C12" s="7" t="s">
        <v>24</v>
      </c>
      <c r="D12" s="29" t="s">
        <v>45</v>
      </c>
      <c r="E12" s="29" t="s">
        <v>26</v>
      </c>
      <c r="F12" s="7" t="s">
        <v>1344</v>
      </c>
      <c r="G12" s="6"/>
      <c r="H12" s="3" t="s">
        <v>2167</v>
      </c>
      <c r="I12" s="6" t="s">
        <v>1802</v>
      </c>
      <c r="J12" s="6" t="s">
        <v>128</v>
      </c>
      <c r="K12" s="6" t="s">
        <v>129</v>
      </c>
      <c r="L12" s="7">
        <v>2006</v>
      </c>
      <c r="M12" s="7" t="s">
        <v>130</v>
      </c>
      <c r="N12" s="7" t="s">
        <v>131</v>
      </c>
      <c r="O12" s="7" t="s">
        <v>132</v>
      </c>
      <c r="P12" s="7" t="s">
        <v>2168</v>
      </c>
      <c r="Q12" s="7" t="s">
        <v>137</v>
      </c>
      <c r="R12" s="6" t="s">
        <v>133</v>
      </c>
      <c r="S12" s="7" t="s">
        <v>141</v>
      </c>
      <c r="T12" s="6" t="s">
        <v>140</v>
      </c>
      <c r="U12" s="7" t="s">
        <v>134</v>
      </c>
      <c r="V12" s="7" t="s">
        <v>135</v>
      </c>
      <c r="W12" s="7" t="s">
        <v>136</v>
      </c>
      <c r="X12" s="6" t="s">
        <v>138</v>
      </c>
      <c r="Y12" s="6"/>
      <c r="Z12" s="6"/>
      <c r="AA12" s="6"/>
      <c r="AB12" s="6"/>
      <c r="AC12" s="6"/>
      <c r="AD12" s="6"/>
      <c r="AE12" s="6"/>
      <c r="AF12" s="6"/>
      <c r="AG12" s="6"/>
    </row>
    <row r="13" spans="1:33" x14ac:dyDescent="0.25">
      <c r="A13" s="41">
        <f t="shared" si="0"/>
        <v>11</v>
      </c>
      <c r="B13" s="6" t="s">
        <v>142</v>
      </c>
      <c r="C13" s="7" t="s">
        <v>24</v>
      </c>
      <c r="D13" s="29" t="s">
        <v>45</v>
      </c>
      <c r="E13" s="29" t="s">
        <v>26</v>
      </c>
      <c r="F13" s="7" t="s">
        <v>1344</v>
      </c>
      <c r="G13" s="6"/>
      <c r="H13" s="3" t="s">
        <v>2169</v>
      </c>
      <c r="I13" s="6" t="s">
        <v>143</v>
      </c>
      <c r="J13" s="6" t="s">
        <v>144</v>
      </c>
      <c r="K13" s="6" t="s">
        <v>145</v>
      </c>
      <c r="L13" s="7">
        <v>2009</v>
      </c>
      <c r="M13" s="7" t="s">
        <v>130</v>
      </c>
      <c r="N13" s="6" t="s">
        <v>66</v>
      </c>
      <c r="O13" s="7" t="s">
        <v>146</v>
      </c>
      <c r="P13" s="7" t="s">
        <v>147</v>
      </c>
      <c r="Q13" s="7" t="s">
        <v>148</v>
      </c>
      <c r="R13" s="7" t="s">
        <v>149</v>
      </c>
      <c r="S13" s="6"/>
      <c r="T13" s="6"/>
      <c r="U13" s="7" t="s">
        <v>150</v>
      </c>
      <c r="V13" s="7" t="s">
        <v>80</v>
      </c>
      <c r="W13" s="6"/>
      <c r="X13" s="6" t="s">
        <v>151</v>
      </c>
      <c r="Y13" s="6"/>
      <c r="Z13" s="6"/>
      <c r="AA13" s="6"/>
      <c r="AB13" s="6"/>
      <c r="AC13" s="6"/>
      <c r="AD13" s="6"/>
      <c r="AE13" s="6"/>
      <c r="AF13" s="6"/>
      <c r="AG13" s="6"/>
    </row>
    <row r="14" spans="1:33" x14ac:dyDescent="0.25">
      <c r="A14" s="57">
        <f t="shared" si="0"/>
        <v>12</v>
      </c>
      <c r="B14" s="29" t="s">
        <v>2016</v>
      </c>
      <c r="C14" s="46" t="s">
        <v>24</v>
      </c>
      <c r="D14" s="29" t="s">
        <v>45</v>
      </c>
      <c r="E14" s="29"/>
      <c r="F14" s="6" t="s">
        <v>1800</v>
      </c>
      <c r="G14" s="29" t="s">
        <v>1749</v>
      </c>
      <c r="H14" s="62" t="s">
        <v>152</v>
      </c>
      <c r="I14" s="29" t="s">
        <v>143</v>
      </c>
      <c r="J14" s="29" t="s">
        <v>144</v>
      </c>
      <c r="K14" s="29" t="s">
        <v>153</v>
      </c>
      <c r="L14" s="46">
        <v>2009</v>
      </c>
      <c r="M14" s="46" t="s">
        <v>51</v>
      </c>
      <c r="N14" s="29" t="s">
        <v>154</v>
      </c>
      <c r="O14" s="46" t="s">
        <v>2117</v>
      </c>
      <c r="P14" s="29"/>
      <c r="Q14" s="29"/>
      <c r="R14" s="46" t="s">
        <v>155</v>
      </c>
      <c r="S14" s="46" t="s">
        <v>156</v>
      </c>
      <c r="T14" s="46" t="s">
        <v>157</v>
      </c>
      <c r="U14" s="46" t="s">
        <v>158</v>
      </c>
      <c r="V14" s="46" t="s">
        <v>80</v>
      </c>
      <c r="W14" s="46" t="s">
        <v>115</v>
      </c>
      <c r="X14" s="29" t="s">
        <v>159</v>
      </c>
      <c r="Y14" s="29"/>
      <c r="Z14" s="29"/>
      <c r="AA14" s="29"/>
      <c r="AB14" s="29"/>
      <c r="AC14" s="29"/>
      <c r="AD14" s="29"/>
      <c r="AE14" s="29"/>
      <c r="AF14" s="29"/>
      <c r="AG14" s="29"/>
    </row>
    <row r="15" spans="1:33" x14ac:dyDescent="0.25">
      <c r="A15" s="41">
        <f t="shared" si="0"/>
        <v>13</v>
      </c>
      <c r="B15" s="29" t="s">
        <v>2057</v>
      </c>
      <c r="C15" s="46" t="s">
        <v>2058</v>
      </c>
      <c r="D15" s="29" t="s">
        <v>45</v>
      </c>
      <c r="E15" s="29"/>
      <c r="F15" s="6" t="s">
        <v>1800</v>
      </c>
      <c r="G15" s="29" t="s">
        <v>1749</v>
      </c>
      <c r="H15" s="62" t="s">
        <v>152</v>
      </c>
      <c r="I15" s="29" t="s">
        <v>143</v>
      </c>
      <c r="J15" s="29" t="s">
        <v>144</v>
      </c>
      <c r="K15" s="29" t="s">
        <v>153</v>
      </c>
      <c r="L15" s="46">
        <v>2009</v>
      </c>
      <c r="M15" s="46" t="s">
        <v>51</v>
      </c>
      <c r="N15" s="29" t="s">
        <v>154</v>
      </c>
      <c r="O15" s="46" t="s">
        <v>2117</v>
      </c>
      <c r="P15" s="29"/>
      <c r="Q15" s="29"/>
      <c r="R15" s="46" t="s">
        <v>155</v>
      </c>
      <c r="S15" s="46" t="s">
        <v>156</v>
      </c>
      <c r="T15" s="46" t="s">
        <v>157</v>
      </c>
      <c r="U15" s="46" t="s">
        <v>158</v>
      </c>
      <c r="V15" s="46" t="s">
        <v>80</v>
      </c>
      <c r="W15" s="46" t="s">
        <v>115</v>
      </c>
      <c r="X15" s="29" t="s">
        <v>159</v>
      </c>
    </row>
    <row r="16" spans="1:33" x14ac:dyDescent="0.25">
      <c r="A16" s="41">
        <f t="shared" si="0"/>
        <v>14</v>
      </c>
      <c r="B16" s="5" t="s">
        <v>416</v>
      </c>
      <c r="C16" s="7" t="s">
        <v>24</v>
      </c>
      <c r="D16" s="29" t="s">
        <v>45</v>
      </c>
      <c r="E16" s="45"/>
      <c r="F16" s="7" t="s">
        <v>1346</v>
      </c>
      <c r="H16" s="3" t="s">
        <v>160</v>
      </c>
      <c r="I16" s="6" t="s">
        <v>143</v>
      </c>
      <c r="J16" s="6" t="s">
        <v>144</v>
      </c>
      <c r="L16" s="7">
        <v>2009</v>
      </c>
      <c r="M16" s="7" t="s">
        <v>51</v>
      </c>
      <c r="N16" s="6" t="s">
        <v>66</v>
      </c>
      <c r="O16" s="7" t="s">
        <v>161</v>
      </c>
      <c r="P16" s="5"/>
      <c r="R16" s="7" t="s">
        <v>2827</v>
      </c>
      <c r="T16" s="5" t="s">
        <v>162</v>
      </c>
      <c r="U16" s="7" t="s">
        <v>163</v>
      </c>
      <c r="V16" s="7" t="s">
        <v>80</v>
      </c>
      <c r="X16" s="5" t="s">
        <v>164</v>
      </c>
    </row>
    <row r="17" spans="1:33" x14ac:dyDescent="0.25">
      <c r="A17" s="41">
        <f t="shared" si="0"/>
        <v>15</v>
      </c>
      <c r="B17" s="5" t="s">
        <v>165</v>
      </c>
      <c r="C17" s="7" t="s">
        <v>2058</v>
      </c>
      <c r="D17" s="29" t="s">
        <v>45</v>
      </c>
      <c r="E17" s="45"/>
      <c r="F17" s="45" t="s">
        <v>1799</v>
      </c>
      <c r="H17" s="3" t="s">
        <v>166</v>
      </c>
      <c r="I17" s="6" t="s">
        <v>168</v>
      </c>
      <c r="J17" s="6" t="s">
        <v>169</v>
      </c>
      <c r="M17" s="7" t="s">
        <v>51</v>
      </c>
      <c r="N17" s="6" t="s">
        <v>171</v>
      </c>
      <c r="O17" s="7" t="s">
        <v>170</v>
      </c>
      <c r="P17" s="5" t="s">
        <v>167</v>
      </c>
      <c r="Q17" s="7" t="s">
        <v>324</v>
      </c>
      <c r="R17" s="7" t="s">
        <v>2828</v>
      </c>
      <c r="T17" s="5" t="s">
        <v>175</v>
      </c>
      <c r="U17" s="7" t="s">
        <v>172</v>
      </c>
      <c r="V17" s="7" t="s">
        <v>173</v>
      </c>
      <c r="W17" s="5" t="s">
        <v>136</v>
      </c>
      <c r="X17" s="5" t="s">
        <v>174</v>
      </c>
    </row>
    <row r="18" spans="1:33" x14ac:dyDescent="0.25">
      <c r="A18" s="41">
        <f t="shared" si="0"/>
        <v>16</v>
      </c>
      <c r="B18" s="6" t="s">
        <v>176</v>
      </c>
      <c r="C18" s="7" t="s">
        <v>2058</v>
      </c>
      <c r="D18" s="29" t="s">
        <v>45</v>
      </c>
      <c r="E18" s="29"/>
      <c r="F18" s="6" t="s">
        <v>1345</v>
      </c>
      <c r="G18" s="6" t="s">
        <v>1061</v>
      </c>
      <c r="H18" s="3" t="s">
        <v>177</v>
      </c>
      <c r="I18" s="6" t="s">
        <v>178</v>
      </c>
      <c r="J18" s="6" t="s">
        <v>179</v>
      </c>
      <c r="K18" s="6" t="s">
        <v>1454</v>
      </c>
      <c r="L18" s="6">
        <v>1994</v>
      </c>
      <c r="M18" s="7" t="s">
        <v>51</v>
      </c>
      <c r="N18" s="6" t="s">
        <v>171</v>
      </c>
      <c r="O18" s="7" t="s">
        <v>180</v>
      </c>
      <c r="P18" s="10" t="s">
        <v>181</v>
      </c>
      <c r="Q18" s="6" t="s">
        <v>2829</v>
      </c>
      <c r="R18" s="6" t="s">
        <v>2830</v>
      </c>
      <c r="S18" s="6" t="s">
        <v>182</v>
      </c>
      <c r="T18" s="6" t="s">
        <v>182</v>
      </c>
      <c r="U18" s="7" t="s">
        <v>183</v>
      </c>
      <c r="V18" s="7" t="s">
        <v>80</v>
      </c>
      <c r="W18" s="6"/>
      <c r="X18" s="6" t="s">
        <v>184</v>
      </c>
      <c r="Y18" s="6"/>
      <c r="Z18" s="6"/>
      <c r="AA18" s="6"/>
      <c r="AB18" s="6"/>
      <c r="AC18" s="6"/>
      <c r="AD18" s="6"/>
      <c r="AE18" s="6"/>
      <c r="AF18" s="6"/>
      <c r="AG18" s="6"/>
    </row>
    <row r="19" spans="1:33" x14ac:dyDescent="0.25">
      <c r="A19" s="41">
        <f t="shared" si="0"/>
        <v>17</v>
      </c>
      <c r="B19" s="5" t="s">
        <v>185</v>
      </c>
      <c r="C19" s="7" t="s">
        <v>2058</v>
      </c>
      <c r="D19" s="29" t="s">
        <v>45</v>
      </c>
      <c r="E19" s="45"/>
      <c r="F19" s="6" t="s">
        <v>1800</v>
      </c>
      <c r="H19" s="3" t="s">
        <v>186</v>
      </c>
      <c r="I19" s="6" t="s">
        <v>178</v>
      </c>
      <c r="J19" s="6" t="s">
        <v>179</v>
      </c>
      <c r="L19" s="6">
        <v>2007</v>
      </c>
      <c r="M19" s="7" t="s">
        <v>51</v>
      </c>
      <c r="N19" s="6" t="s">
        <v>171</v>
      </c>
      <c r="O19" s="7" t="s">
        <v>187</v>
      </c>
      <c r="P19" s="7" t="s">
        <v>188</v>
      </c>
      <c r="S19" s="5" t="s">
        <v>189</v>
      </c>
      <c r="T19" s="6" t="s">
        <v>190</v>
      </c>
      <c r="U19" s="7" t="s">
        <v>191</v>
      </c>
      <c r="V19" s="7" t="s">
        <v>192</v>
      </c>
      <c r="X19" s="9" t="s">
        <v>193</v>
      </c>
    </row>
    <row r="20" spans="1:33" x14ac:dyDescent="0.25">
      <c r="A20" s="41">
        <f t="shared" si="0"/>
        <v>18</v>
      </c>
      <c r="B20" s="6" t="s">
        <v>194</v>
      </c>
      <c r="C20" s="7" t="s">
        <v>2058</v>
      </c>
      <c r="D20" s="29" t="s">
        <v>45</v>
      </c>
      <c r="E20" s="29"/>
      <c r="F20" s="45" t="s">
        <v>1799</v>
      </c>
      <c r="G20" s="6" t="s">
        <v>1075</v>
      </c>
      <c r="H20" s="3" t="s">
        <v>195</v>
      </c>
      <c r="I20" s="6" t="s">
        <v>178</v>
      </c>
      <c r="J20" s="6" t="s">
        <v>179</v>
      </c>
      <c r="K20" s="6" t="s">
        <v>1455</v>
      </c>
      <c r="L20" s="6">
        <v>1998</v>
      </c>
      <c r="M20" s="7" t="s">
        <v>196</v>
      </c>
      <c r="N20" s="6" t="s">
        <v>66</v>
      </c>
      <c r="O20" s="38" t="s">
        <v>1831</v>
      </c>
      <c r="P20" s="15" t="s">
        <v>1832</v>
      </c>
      <c r="Q20" s="7" t="s">
        <v>2831</v>
      </c>
      <c r="R20" s="7" t="s">
        <v>2832</v>
      </c>
      <c r="S20" s="6"/>
      <c r="T20" s="6" t="s">
        <v>199</v>
      </c>
      <c r="U20" s="7" t="s">
        <v>200</v>
      </c>
      <c r="V20" s="7" t="s">
        <v>198</v>
      </c>
      <c r="W20" s="6" t="s">
        <v>136</v>
      </c>
      <c r="X20" s="6" t="s">
        <v>197</v>
      </c>
      <c r="Y20" s="6"/>
      <c r="Z20" s="6"/>
      <c r="AA20" s="6"/>
      <c r="AB20" s="6"/>
      <c r="AC20" s="6"/>
      <c r="AD20" s="6"/>
      <c r="AE20" s="6"/>
      <c r="AF20" s="6"/>
      <c r="AG20" s="6"/>
    </row>
    <row r="21" spans="1:33" x14ac:dyDescent="0.25">
      <c r="A21" s="41">
        <f t="shared" si="0"/>
        <v>19</v>
      </c>
      <c r="B21" s="5" t="s">
        <v>201</v>
      </c>
      <c r="C21" s="7" t="s">
        <v>2058</v>
      </c>
      <c r="D21" s="29" t="s">
        <v>45</v>
      </c>
      <c r="E21" s="46"/>
      <c r="F21" s="7" t="s">
        <v>1344</v>
      </c>
      <c r="G21" s="7"/>
      <c r="H21" s="3" t="s">
        <v>202</v>
      </c>
      <c r="I21" s="5" t="s">
        <v>1625</v>
      </c>
      <c r="J21" s="6" t="s">
        <v>203</v>
      </c>
      <c r="L21" s="6">
        <v>2005</v>
      </c>
      <c r="M21" s="7" t="s">
        <v>204</v>
      </c>
      <c r="N21" s="6" t="s">
        <v>66</v>
      </c>
      <c r="O21" s="7" t="s">
        <v>205</v>
      </c>
      <c r="P21" s="7"/>
      <c r="Q21" s="7" t="s">
        <v>206</v>
      </c>
      <c r="R21" s="7" t="s">
        <v>69</v>
      </c>
      <c r="S21" s="7" t="s">
        <v>207</v>
      </c>
      <c r="U21" s="7" t="s">
        <v>208</v>
      </c>
      <c r="V21" s="7" t="s">
        <v>209</v>
      </c>
      <c r="X21" s="5" t="s">
        <v>210</v>
      </c>
    </row>
    <row r="22" spans="1:33" x14ac:dyDescent="0.25">
      <c r="A22" s="41">
        <f t="shared" si="0"/>
        <v>20</v>
      </c>
      <c r="B22" s="6" t="s">
        <v>213</v>
      </c>
      <c r="C22" s="7" t="s">
        <v>2058</v>
      </c>
      <c r="D22" s="29" t="s">
        <v>45</v>
      </c>
      <c r="E22" s="29"/>
      <c r="F22" s="6" t="s">
        <v>1344</v>
      </c>
      <c r="G22" s="6"/>
      <c r="H22" s="3" t="s">
        <v>214</v>
      </c>
      <c r="I22" s="6" t="s">
        <v>211</v>
      </c>
      <c r="J22" s="6" t="s">
        <v>212</v>
      </c>
      <c r="K22" s="6"/>
      <c r="L22" s="6">
        <v>2000</v>
      </c>
      <c r="M22" s="7" t="s">
        <v>215</v>
      </c>
      <c r="N22" s="6" t="s">
        <v>216</v>
      </c>
      <c r="O22" s="7" t="s">
        <v>217</v>
      </c>
      <c r="P22" s="6"/>
      <c r="Q22" s="6"/>
      <c r="R22" s="7" t="s">
        <v>218</v>
      </c>
      <c r="S22" s="7" t="s">
        <v>220</v>
      </c>
      <c r="T22" s="6"/>
      <c r="U22" s="7" t="s">
        <v>219</v>
      </c>
      <c r="V22" s="7" t="s">
        <v>80</v>
      </c>
      <c r="W22" s="7" t="s">
        <v>136</v>
      </c>
      <c r="X22" s="6" t="s">
        <v>221</v>
      </c>
      <c r="Y22" s="6"/>
      <c r="Z22" s="6"/>
      <c r="AA22" s="6"/>
      <c r="AB22" s="6"/>
      <c r="AC22" s="6"/>
      <c r="AD22" s="6"/>
      <c r="AE22" s="6"/>
      <c r="AF22" s="6"/>
      <c r="AG22" s="6"/>
    </row>
    <row r="23" spans="1:33" x14ac:dyDescent="0.25">
      <c r="A23" s="41">
        <f t="shared" si="0"/>
        <v>21</v>
      </c>
      <c r="B23" s="6" t="s">
        <v>222</v>
      </c>
      <c r="C23" s="7" t="s">
        <v>2058</v>
      </c>
      <c r="D23" s="29" t="s">
        <v>45</v>
      </c>
      <c r="E23" s="46" t="s">
        <v>26</v>
      </c>
      <c r="F23" s="7" t="s">
        <v>1344</v>
      </c>
      <c r="G23" s="7"/>
      <c r="H23" s="3" t="s">
        <v>223</v>
      </c>
      <c r="I23" s="6" t="s">
        <v>1802</v>
      </c>
      <c r="J23" s="6" t="s">
        <v>128</v>
      </c>
      <c r="K23" s="6" t="s">
        <v>224</v>
      </c>
      <c r="L23" s="6">
        <v>2002</v>
      </c>
      <c r="M23" s="7" t="s">
        <v>130</v>
      </c>
      <c r="N23" s="6" t="s">
        <v>66</v>
      </c>
      <c r="O23" s="7" t="s">
        <v>228</v>
      </c>
      <c r="P23" s="6"/>
      <c r="Q23" s="6" t="s">
        <v>225</v>
      </c>
      <c r="R23" s="7" t="s">
        <v>226</v>
      </c>
      <c r="S23" s="6"/>
      <c r="T23" s="6" t="s">
        <v>227</v>
      </c>
      <c r="U23" s="7" t="s">
        <v>230</v>
      </c>
      <c r="V23" s="7" t="s">
        <v>135</v>
      </c>
      <c r="W23" s="6"/>
      <c r="X23" s="6" t="s">
        <v>229</v>
      </c>
      <c r="Y23" s="6"/>
      <c r="Z23" s="6"/>
      <c r="AA23" s="6"/>
      <c r="AB23" s="6"/>
      <c r="AC23" s="6"/>
      <c r="AD23" s="6"/>
      <c r="AE23" s="6"/>
      <c r="AF23" s="6"/>
      <c r="AG23" s="6"/>
    </row>
    <row r="24" spans="1:33" x14ac:dyDescent="0.25">
      <c r="A24" s="41">
        <f t="shared" si="0"/>
        <v>22</v>
      </c>
      <c r="B24" s="6" t="s">
        <v>231</v>
      </c>
      <c r="C24" s="7" t="s">
        <v>21</v>
      </c>
      <c r="D24" s="29" t="s">
        <v>232</v>
      </c>
      <c r="E24" s="46" t="s">
        <v>26</v>
      </c>
      <c r="F24" s="7" t="s">
        <v>1344</v>
      </c>
      <c r="G24" s="6" t="s">
        <v>1061</v>
      </c>
      <c r="H24" s="61" t="s">
        <v>233</v>
      </c>
      <c r="I24" s="5" t="s">
        <v>1625</v>
      </c>
      <c r="J24" s="6" t="s">
        <v>203</v>
      </c>
      <c r="K24" s="6" t="s">
        <v>1451</v>
      </c>
      <c r="L24" s="6">
        <v>2005</v>
      </c>
      <c r="M24" s="7" t="s">
        <v>51</v>
      </c>
      <c r="N24" s="6" t="s">
        <v>234</v>
      </c>
      <c r="O24" s="7" t="s">
        <v>235</v>
      </c>
      <c r="P24" s="53" t="s">
        <v>2116</v>
      </c>
      <c r="Q24" s="7" t="s">
        <v>2833</v>
      </c>
      <c r="R24" s="7" t="s">
        <v>2834</v>
      </c>
      <c r="S24" s="6"/>
      <c r="T24" s="6"/>
      <c r="U24" s="7" t="s">
        <v>172</v>
      </c>
      <c r="V24" s="7" t="s">
        <v>237</v>
      </c>
      <c r="W24" s="6" t="s">
        <v>238</v>
      </c>
      <c r="X24" s="9" t="s">
        <v>263</v>
      </c>
      <c r="Y24" s="6"/>
      <c r="Z24" s="6"/>
      <c r="AA24" s="6"/>
      <c r="AB24" s="6"/>
      <c r="AC24" s="6"/>
      <c r="AD24" s="6"/>
      <c r="AE24" s="6"/>
      <c r="AF24" s="6"/>
      <c r="AG24" s="6"/>
    </row>
    <row r="25" spans="1:33" x14ac:dyDescent="0.25">
      <c r="A25" s="41">
        <f t="shared" si="0"/>
        <v>23</v>
      </c>
      <c r="B25" s="6" t="s">
        <v>2108</v>
      </c>
      <c r="C25" s="7" t="s">
        <v>2109</v>
      </c>
      <c r="D25" s="29" t="s">
        <v>45</v>
      </c>
      <c r="E25" s="45"/>
      <c r="F25" s="7" t="s">
        <v>1344</v>
      </c>
      <c r="H25" s="61" t="s">
        <v>2106</v>
      </c>
      <c r="I25" s="7" t="s">
        <v>2107</v>
      </c>
      <c r="J25" s="6" t="s">
        <v>519</v>
      </c>
      <c r="M25" s="7" t="s">
        <v>51</v>
      </c>
      <c r="N25" s="6" t="s">
        <v>239</v>
      </c>
      <c r="O25" s="7" t="s">
        <v>240</v>
      </c>
      <c r="P25" s="7" t="s">
        <v>241</v>
      </c>
      <c r="Q25" s="5" t="s">
        <v>242</v>
      </c>
      <c r="R25" s="7" t="s">
        <v>218</v>
      </c>
      <c r="T25" s="6" t="s">
        <v>227</v>
      </c>
      <c r="U25" s="7" t="s">
        <v>243</v>
      </c>
      <c r="V25" s="7" t="s">
        <v>244</v>
      </c>
      <c r="W25" s="7" t="s">
        <v>136</v>
      </c>
      <c r="X25" s="5" t="s">
        <v>262</v>
      </c>
    </row>
    <row r="26" spans="1:33" x14ac:dyDescent="0.25">
      <c r="A26" s="41">
        <f t="shared" si="0"/>
        <v>24</v>
      </c>
      <c r="B26" s="5" t="s">
        <v>245</v>
      </c>
      <c r="C26" s="7" t="s">
        <v>22</v>
      </c>
      <c r="D26" s="29" t="s">
        <v>232</v>
      </c>
      <c r="E26" s="45"/>
      <c r="F26" s="45" t="s">
        <v>1799</v>
      </c>
      <c r="H26" s="61" t="s">
        <v>246</v>
      </c>
      <c r="I26" s="5" t="s">
        <v>1625</v>
      </c>
      <c r="J26" s="7" t="s">
        <v>203</v>
      </c>
      <c r="M26" s="7" t="s">
        <v>51</v>
      </c>
      <c r="N26" s="6" t="s">
        <v>247</v>
      </c>
      <c r="O26" s="7" t="s">
        <v>248</v>
      </c>
      <c r="P26" s="7" t="s">
        <v>249</v>
      </c>
      <c r="Q26" s="7" t="s">
        <v>251</v>
      </c>
      <c r="S26" s="5" t="s">
        <v>253</v>
      </c>
      <c r="U26" s="7" t="s">
        <v>252</v>
      </c>
      <c r="V26" s="7" t="s">
        <v>250</v>
      </c>
      <c r="W26" s="7" t="s">
        <v>136</v>
      </c>
      <c r="X26" s="5" t="s">
        <v>261</v>
      </c>
    </row>
    <row r="27" spans="1:33" x14ac:dyDescent="0.25">
      <c r="A27" s="41">
        <f t="shared" si="0"/>
        <v>25</v>
      </c>
      <c r="B27" s="6" t="s">
        <v>1696</v>
      </c>
      <c r="C27" s="7" t="s">
        <v>21</v>
      </c>
      <c r="D27" s="29" t="s">
        <v>232</v>
      </c>
      <c r="E27" s="29"/>
      <c r="F27" s="45" t="s">
        <v>1799</v>
      </c>
      <c r="G27" s="6" t="s">
        <v>1061</v>
      </c>
      <c r="H27" s="61" t="s">
        <v>264</v>
      </c>
      <c r="I27" s="7" t="s">
        <v>265</v>
      </c>
      <c r="J27" s="6"/>
      <c r="K27" s="7" t="s">
        <v>1446</v>
      </c>
      <c r="L27" s="6">
        <v>2006</v>
      </c>
      <c r="M27" s="7" t="s">
        <v>51</v>
      </c>
      <c r="N27" s="7" t="s">
        <v>256</v>
      </c>
      <c r="O27" s="7" t="s">
        <v>257</v>
      </c>
      <c r="P27" s="7" t="s">
        <v>2115</v>
      </c>
      <c r="Q27" s="7" t="s">
        <v>2835</v>
      </c>
      <c r="R27" s="7" t="s">
        <v>2836</v>
      </c>
      <c r="S27" s="7" t="s">
        <v>258</v>
      </c>
      <c r="T27" s="6"/>
      <c r="U27" s="7" t="s">
        <v>259</v>
      </c>
      <c r="V27" s="7" t="s">
        <v>260</v>
      </c>
      <c r="W27" s="7" t="s">
        <v>136</v>
      </c>
      <c r="X27" s="6" t="s">
        <v>266</v>
      </c>
      <c r="Y27" s="6"/>
      <c r="Z27" s="6"/>
      <c r="AA27" s="6"/>
      <c r="AB27" s="6"/>
      <c r="AC27" s="6"/>
      <c r="AD27" s="6"/>
      <c r="AE27" s="6"/>
      <c r="AF27" s="6"/>
      <c r="AG27" s="6"/>
    </row>
    <row r="28" spans="1:33" ht="15.75" x14ac:dyDescent="0.25">
      <c r="A28" s="41">
        <f t="shared" si="0"/>
        <v>26</v>
      </c>
      <c r="B28" s="6" t="s">
        <v>1692</v>
      </c>
      <c r="C28" s="45" t="s">
        <v>1599</v>
      </c>
      <c r="D28" s="29" t="s">
        <v>232</v>
      </c>
      <c r="E28" s="45"/>
      <c r="F28" s="45" t="s">
        <v>1799</v>
      </c>
      <c r="G28" s="45"/>
      <c r="H28" s="63" t="s">
        <v>1691</v>
      </c>
      <c r="I28" s="6" t="s">
        <v>1526</v>
      </c>
      <c r="J28" s="45"/>
      <c r="K28" s="45"/>
      <c r="L28" s="45"/>
      <c r="M28" s="45"/>
      <c r="N28" s="45"/>
      <c r="O28" s="45" t="s">
        <v>2837</v>
      </c>
      <c r="P28" s="5" t="s">
        <v>1693</v>
      </c>
      <c r="Q28" s="45" t="s">
        <v>1694</v>
      </c>
      <c r="R28" s="45"/>
      <c r="S28" s="45"/>
      <c r="T28" s="45"/>
      <c r="U28" s="45"/>
      <c r="V28" s="45"/>
      <c r="W28" s="45"/>
      <c r="X28" s="45" t="s">
        <v>1695</v>
      </c>
      <c r="Y28" s="45"/>
      <c r="Z28" s="45"/>
      <c r="AA28" s="45"/>
      <c r="AB28" s="45"/>
      <c r="AC28" s="45"/>
      <c r="AD28" s="45"/>
      <c r="AE28" s="45"/>
      <c r="AF28" s="45"/>
      <c r="AG28" s="45"/>
    </row>
    <row r="29" spans="1:33" x14ac:dyDescent="0.25">
      <c r="A29" s="41">
        <f t="shared" si="0"/>
        <v>27</v>
      </c>
      <c r="B29" s="6" t="s">
        <v>659</v>
      </c>
      <c r="C29" s="7" t="s">
        <v>19</v>
      </c>
      <c r="D29" s="29" t="s">
        <v>232</v>
      </c>
      <c r="E29" s="29"/>
      <c r="F29" s="7" t="s">
        <v>1345</v>
      </c>
      <c r="G29" s="6"/>
      <c r="H29" s="61" t="s">
        <v>660</v>
      </c>
      <c r="I29" s="7" t="s">
        <v>267</v>
      </c>
      <c r="J29" s="7" t="s">
        <v>268</v>
      </c>
      <c r="K29" s="6"/>
      <c r="L29" s="6">
        <v>1999</v>
      </c>
      <c r="M29" s="7" t="s">
        <v>51</v>
      </c>
      <c r="N29" s="7" t="s">
        <v>270</v>
      </c>
      <c r="O29" s="7" t="s">
        <v>271</v>
      </c>
      <c r="P29" s="7" t="s">
        <v>272</v>
      </c>
      <c r="Q29" s="6"/>
      <c r="R29" s="7" t="s">
        <v>273</v>
      </c>
      <c r="S29" s="7" t="s">
        <v>274</v>
      </c>
      <c r="T29" s="7" t="s">
        <v>275</v>
      </c>
      <c r="U29" s="7" t="s">
        <v>276</v>
      </c>
      <c r="V29" s="7" t="s">
        <v>80</v>
      </c>
      <c r="W29" s="7" t="s">
        <v>136</v>
      </c>
      <c r="X29" s="6" t="s">
        <v>269</v>
      </c>
      <c r="Y29" s="6"/>
      <c r="Z29" s="6"/>
      <c r="AA29" s="6"/>
      <c r="AB29" s="6"/>
      <c r="AC29" s="6"/>
      <c r="AD29" s="6"/>
      <c r="AE29" s="6"/>
      <c r="AF29" s="6"/>
      <c r="AG29" s="6"/>
    </row>
    <row r="30" spans="1:33" x14ac:dyDescent="0.25">
      <c r="A30" s="41">
        <f t="shared" si="0"/>
        <v>28</v>
      </c>
      <c r="B30" s="6" t="s">
        <v>657</v>
      </c>
      <c r="C30" s="7" t="s">
        <v>19</v>
      </c>
      <c r="D30" s="29" t="s">
        <v>232</v>
      </c>
      <c r="E30" s="29"/>
      <c r="F30" s="7" t="s">
        <v>1345</v>
      </c>
      <c r="G30" s="6"/>
      <c r="H30" s="61" t="s">
        <v>658</v>
      </c>
      <c r="I30" s="7" t="s">
        <v>267</v>
      </c>
      <c r="J30" s="7" t="s">
        <v>268</v>
      </c>
      <c r="K30" s="6"/>
      <c r="L30" s="6">
        <v>2001</v>
      </c>
      <c r="M30" s="7" t="s">
        <v>51</v>
      </c>
      <c r="N30" s="7" t="s">
        <v>270</v>
      </c>
      <c r="O30" s="7" t="s">
        <v>271</v>
      </c>
      <c r="P30" s="7" t="s">
        <v>278</v>
      </c>
      <c r="Q30" s="6"/>
      <c r="R30" s="7" t="s">
        <v>273</v>
      </c>
      <c r="S30" s="7" t="s">
        <v>274</v>
      </c>
      <c r="T30" s="7" t="s">
        <v>275</v>
      </c>
      <c r="U30" s="7" t="s">
        <v>276</v>
      </c>
      <c r="V30" s="7" t="s">
        <v>80</v>
      </c>
      <c r="W30" s="7" t="s">
        <v>136</v>
      </c>
      <c r="X30" s="9" t="s">
        <v>277</v>
      </c>
      <c r="Y30" s="6"/>
      <c r="Z30" s="6"/>
      <c r="AA30" s="6"/>
      <c r="AB30" s="6"/>
      <c r="AC30" s="6"/>
      <c r="AD30" s="6"/>
      <c r="AE30" s="6"/>
      <c r="AF30" s="6"/>
      <c r="AG30" s="6"/>
    </row>
    <row r="31" spans="1:33" x14ac:dyDescent="0.25">
      <c r="A31" s="41">
        <f t="shared" si="0"/>
        <v>29</v>
      </c>
      <c r="B31" s="5" t="s">
        <v>655</v>
      </c>
      <c r="C31" s="7" t="s">
        <v>19</v>
      </c>
      <c r="D31" s="29" t="s">
        <v>232</v>
      </c>
      <c r="E31" s="45"/>
      <c r="F31" s="7" t="s">
        <v>1345</v>
      </c>
      <c r="H31" s="61" t="s">
        <v>656</v>
      </c>
      <c r="I31" s="7" t="s">
        <v>267</v>
      </c>
      <c r="J31" s="7" t="s">
        <v>268</v>
      </c>
      <c r="M31" s="7" t="s">
        <v>51</v>
      </c>
      <c r="N31" s="7" t="s">
        <v>270</v>
      </c>
      <c r="O31" s="7" t="s">
        <v>271</v>
      </c>
      <c r="P31" s="7" t="s">
        <v>280</v>
      </c>
      <c r="R31" s="7" t="s">
        <v>273</v>
      </c>
      <c r="S31" s="7" t="s">
        <v>274</v>
      </c>
      <c r="T31" s="7" t="s">
        <v>275</v>
      </c>
      <c r="U31" s="7" t="s">
        <v>276</v>
      </c>
      <c r="V31" s="7" t="s">
        <v>80</v>
      </c>
      <c r="W31" s="7" t="s">
        <v>136</v>
      </c>
      <c r="X31" s="5" t="s">
        <v>279</v>
      </c>
    </row>
    <row r="32" spans="1:33" x14ac:dyDescent="0.25">
      <c r="A32" s="41">
        <f t="shared" si="0"/>
        <v>30</v>
      </c>
      <c r="B32" s="5" t="s">
        <v>672</v>
      </c>
      <c r="C32" s="7" t="s">
        <v>1599</v>
      </c>
      <c r="D32" s="29" t="s">
        <v>232</v>
      </c>
      <c r="E32" s="45"/>
      <c r="F32" s="7" t="s">
        <v>1346</v>
      </c>
      <c r="H32" s="61" t="s">
        <v>673</v>
      </c>
      <c r="I32" s="7" t="s">
        <v>282</v>
      </c>
      <c r="J32" s="7" t="s">
        <v>283</v>
      </c>
      <c r="M32" s="7" t="s">
        <v>107</v>
      </c>
      <c r="N32" s="7" t="s">
        <v>284</v>
      </c>
      <c r="O32" s="7" t="s">
        <v>285</v>
      </c>
      <c r="P32" s="5"/>
      <c r="R32" s="7" t="s">
        <v>286</v>
      </c>
      <c r="S32" s="7" t="s">
        <v>287</v>
      </c>
      <c r="T32" s="7" t="s">
        <v>287</v>
      </c>
      <c r="U32" s="7" t="s">
        <v>288</v>
      </c>
      <c r="V32" s="7" t="s">
        <v>80</v>
      </c>
      <c r="W32" s="7" t="s">
        <v>136</v>
      </c>
      <c r="X32" s="5" t="s">
        <v>281</v>
      </c>
    </row>
    <row r="33" spans="1:33" x14ac:dyDescent="0.25">
      <c r="A33" s="41">
        <f t="shared" si="0"/>
        <v>31</v>
      </c>
      <c r="B33" s="5" t="s">
        <v>1179</v>
      </c>
      <c r="C33" s="7" t="s">
        <v>22</v>
      </c>
      <c r="D33" s="29" t="s">
        <v>232</v>
      </c>
      <c r="E33" s="46" t="s">
        <v>26</v>
      </c>
      <c r="F33" s="6" t="s">
        <v>1347</v>
      </c>
      <c r="G33" s="7"/>
      <c r="H33" s="61" t="s">
        <v>289</v>
      </c>
      <c r="I33" s="7" t="s">
        <v>290</v>
      </c>
      <c r="J33" s="7" t="s">
        <v>291</v>
      </c>
      <c r="K33" s="7" t="s">
        <v>294</v>
      </c>
      <c r="L33" s="10" t="s">
        <v>293</v>
      </c>
      <c r="M33" s="7" t="s">
        <v>130</v>
      </c>
      <c r="N33" s="7" t="s">
        <v>295</v>
      </c>
      <c r="P33" s="5" t="s">
        <v>297</v>
      </c>
      <c r="U33" s="7" t="s">
        <v>296</v>
      </c>
      <c r="V33" s="7" t="s">
        <v>135</v>
      </c>
      <c r="W33" s="7" t="s">
        <v>136</v>
      </c>
      <c r="X33" s="5" t="s">
        <v>292</v>
      </c>
    </row>
    <row r="34" spans="1:33" x14ac:dyDescent="0.25">
      <c r="A34" s="41">
        <f t="shared" si="0"/>
        <v>32</v>
      </c>
      <c r="B34" s="6" t="s">
        <v>321</v>
      </c>
      <c r="C34" s="7" t="s">
        <v>25</v>
      </c>
      <c r="D34" s="29" t="s">
        <v>45</v>
      </c>
      <c r="E34" s="29"/>
      <c r="F34" s="7" t="s">
        <v>1344</v>
      </c>
      <c r="G34" s="6"/>
      <c r="H34" s="61" t="s">
        <v>330</v>
      </c>
      <c r="I34" s="7" t="s">
        <v>100</v>
      </c>
      <c r="J34" s="7" t="s">
        <v>75</v>
      </c>
      <c r="K34" s="7" t="s">
        <v>331</v>
      </c>
      <c r="L34" s="6">
        <v>2004</v>
      </c>
      <c r="M34" s="7" t="s">
        <v>51</v>
      </c>
      <c r="N34" s="7" t="s">
        <v>66</v>
      </c>
      <c r="O34" s="7" t="s">
        <v>322</v>
      </c>
      <c r="P34" s="7" t="s">
        <v>323</v>
      </c>
      <c r="Q34" s="7" t="s">
        <v>324</v>
      </c>
      <c r="R34" s="7" t="s">
        <v>325</v>
      </c>
      <c r="S34" s="6"/>
      <c r="T34" s="6" t="s">
        <v>326</v>
      </c>
      <c r="U34" s="6" t="s">
        <v>329</v>
      </c>
      <c r="V34" s="7" t="s">
        <v>327</v>
      </c>
      <c r="W34" s="6"/>
      <c r="X34" s="6" t="s">
        <v>328</v>
      </c>
      <c r="Y34" s="6"/>
      <c r="Z34" s="6"/>
      <c r="AA34" s="6"/>
      <c r="AB34" s="6"/>
      <c r="AC34" s="6"/>
      <c r="AD34" s="6"/>
      <c r="AE34" s="6"/>
      <c r="AF34" s="6"/>
      <c r="AG34" s="6"/>
    </row>
    <row r="35" spans="1:33" x14ac:dyDescent="0.25">
      <c r="A35" s="41">
        <f t="shared" si="0"/>
        <v>33</v>
      </c>
      <c r="B35" s="6" t="s">
        <v>332</v>
      </c>
      <c r="C35" s="7" t="s">
        <v>25</v>
      </c>
      <c r="D35" s="29" t="s">
        <v>45</v>
      </c>
      <c r="E35" s="29"/>
      <c r="F35" s="7" t="s">
        <v>1344</v>
      </c>
      <c r="G35" s="6"/>
      <c r="H35" s="61" t="s">
        <v>333</v>
      </c>
      <c r="I35" s="7" t="s">
        <v>100</v>
      </c>
      <c r="J35" s="7" t="s">
        <v>75</v>
      </c>
      <c r="K35" s="6"/>
      <c r="L35" s="6">
        <v>2003</v>
      </c>
      <c r="M35" s="7" t="s">
        <v>51</v>
      </c>
      <c r="N35" s="7" t="s">
        <v>66</v>
      </c>
      <c r="O35" s="7" t="s">
        <v>334</v>
      </c>
      <c r="P35" s="6"/>
      <c r="Q35" s="6" t="s">
        <v>335</v>
      </c>
      <c r="R35" s="7" t="s">
        <v>336</v>
      </c>
      <c r="S35" s="7" t="s">
        <v>337</v>
      </c>
      <c r="T35" s="7" t="s">
        <v>338</v>
      </c>
      <c r="U35" s="7" t="s">
        <v>339</v>
      </c>
      <c r="V35" s="7" t="s">
        <v>341</v>
      </c>
      <c r="W35" s="6"/>
      <c r="X35" s="6" t="s">
        <v>340</v>
      </c>
      <c r="Y35" s="6"/>
      <c r="Z35" s="6"/>
      <c r="AA35" s="6"/>
      <c r="AB35" s="6"/>
      <c r="AC35" s="6"/>
      <c r="AD35" s="6"/>
      <c r="AE35" s="6"/>
      <c r="AF35" s="6"/>
      <c r="AG35" s="6"/>
    </row>
    <row r="36" spans="1:33" x14ac:dyDescent="0.25">
      <c r="A36" s="41">
        <f t="shared" si="0"/>
        <v>34</v>
      </c>
      <c r="B36" s="5" t="s">
        <v>342</v>
      </c>
      <c r="C36" s="7" t="s">
        <v>25</v>
      </c>
      <c r="D36" s="29" t="s">
        <v>45</v>
      </c>
      <c r="E36" s="45"/>
      <c r="F36" s="45" t="s">
        <v>1799</v>
      </c>
      <c r="H36" s="61" t="s">
        <v>343</v>
      </c>
      <c r="I36" s="7" t="s">
        <v>344</v>
      </c>
      <c r="L36" s="6">
        <v>2008</v>
      </c>
      <c r="M36" s="7" t="s">
        <v>51</v>
      </c>
      <c r="N36" s="7" t="s">
        <v>345</v>
      </c>
      <c r="O36" s="7" t="s">
        <v>346</v>
      </c>
      <c r="P36" s="5"/>
      <c r="R36" s="7" t="s">
        <v>347</v>
      </c>
      <c r="S36" s="7" t="s">
        <v>353</v>
      </c>
      <c r="T36" s="7" t="s">
        <v>348</v>
      </c>
      <c r="U36" s="7" t="s">
        <v>349</v>
      </c>
      <c r="V36" s="7" t="s">
        <v>341</v>
      </c>
      <c r="X36" s="5" t="s">
        <v>350</v>
      </c>
    </row>
    <row r="37" spans="1:33" x14ac:dyDescent="0.25">
      <c r="A37" s="41">
        <f t="shared" si="0"/>
        <v>35</v>
      </c>
      <c r="B37" s="5" t="s">
        <v>351</v>
      </c>
      <c r="C37" s="7" t="s">
        <v>25</v>
      </c>
      <c r="D37" s="29" t="s">
        <v>45</v>
      </c>
      <c r="E37" s="45"/>
      <c r="F37" s="6" t="s">
        <v>1800</v>
      </c>
      <c r="H37" s="61" t="s">
        <v>2607</v>
      </c>
      <c r="I37" s="7" t="s">
        <v>100</v>
      </c>
      <c r="J37" s="7" t="s">
        <v>75</v>
      </c>
      <c r="L37" s="6">
        <v>2000</v>
      </c>
      <c r="M37" s="7" t="s">
        <v>51</v>
      </c>
      <c r="N37" s="7" t="s">
        <v>345</v>
      </c>
      <c r="O37" s="7" t="s">
        <v>352</v>
      </c>
      <c r="P37" s="5"/>
      <c r="R37" s="7" t="s">
        <v>347</v>
      </c>
      <c r="S37" s="7" t="s">
        <v>353</v>
      </c>
      <c r="T37" s="7" t="s">
        <v>354</v>
      </c>
      <c r="U37" s="7" t="s">
        <v>355</v>
      </c>
      <c r="V37" s="7" t="s">
        <v>341</v>
      </c>
      <c r="X37" s="5" t="s">
        <v>356</v>
      </c>
    </row>
    <row r="38" spans="1:33" x14ac:dyDescent="0.25">
      <c r="A38" s="41">
        <f t="shared" si="0"/>
        <v>36</v>
      </c>
      <c r="B38" s="5" t="s">
        <v>357</v>
      </c>
      <c r="C38" s="7" t="s">
        <v>25</v>
      </c>
      <c r="D38" s="29" t="s">
        <v>45</v>
      </c>
      <c r="E38" s="45"/>
      <c r="F38" s="45" t="s">
        <v>1799</v>
      </c>
      <c r="H38" s="61" t="s">
        <v>2608</v>
      </c>
      <c r="I38" s="7" t="s">
        <v>63</v>
      </c>
      <c r="J38" s="7" t="s">
        <v>64</v>
      </c>
      <c r="K38" s="7" t="s">
        <v>358</v>
      </c>
      <c r="L38" s="6">
        <v>2012</v>
      </c>
      <c r="N38" s="7" t="s">
        <v>66</v>
      </c>
      <c r="O38" s="7" t="s">
        <v>359</v>
      </c>
      <c r="P38" s="5"/>
      <c r="U38" s="7" t="s">
        <v>360</v>
      </c>
      <c r="V38" s="7" t="s">
        <v>72</v>
      </c>
      <c r="X38" s="5" t="s">
        <v>361</v>
      </c>
    </row>
    <row r="39" spans="1:33" x14ac:dyDescent="0.25">
      <c r="A39" s="41">
        <f t="shared" si="0"/>
        <v>37</v>
      </c>
      <c r="B39" s="5" t="s">
        <v>362</v>
      </c>
      <c r="C39" s="7" t="s">
        <v>25</v>
      </c>
      <c r="D39" s="29" t="s">
        <v>45</v>
      </c>
      <c r="E39" s="45"/>
      <c r="F39" s="45" t="s">
        <v>1799</v>
      </c>
      <c r="H39" s="61" t="s">
        <v>2609</v>
      </c>
      <c r="I39" s="7" t="s">
        <v>48</v>
      </c>
      <c r="J39" s="7" t="s">
        <v>49</v>
      </c>
      <c r="K39" s="7" t="s">
        <v>363</v>
      </c>
      <c r="L39" s="6">
        <v>2001</v>
      </c>
      <c r="N39" s="7" t="s">
        <v>66</v>
      </c>
      <c r="O39" s="7" t="s">
        <v>364</v>
      </c>
      <c r="P39" s="5"/>
      <c r="R39" s="5" t="s">
        <v>365</v>
      </c>
      <c r="T39" s="5" t="s">
        <v>366</v>
      </c>
      <c r="U39" s="7" t="s">
        <v>367</v>
      </c>
      <c r="V39" s="7" t="s">
        <v>72</v>
      </c>
      <c r="X39" s="9" t="s">
        <v>368</v>
      </c>
    </row>
    <row r="40" spans="1:33" x14ac:dyDescent="0.25">
      <c r="A40" s="41">
        <f t="shared" si="0"/>
        <v>38</v>
      </c>
      <c r="B40" s="6" t="s">
        <v>369</v>
      </c>
      <c r="C40" s="7" t="s">
        <v>25</v>
      </c>
      <c r="D40" s="29" t="s">
        <v>45</v>
      </c>
      <c r="E40" s="29"/>
      <c r="F40" s="6" t="s">
        <v>1076</v>
      </c>
      <c r="G40" s="6"/>
      <c r="H40" s="3" t="s">
        <v>2611</v>
      </c>
      <c r="I40" s="7" t="s">
        <v>100</v>
      </c>
      <c r="J40" s="7" t="s">
        <v>75</v>
      </c>
      <c r="K40" s="7"/>
      <c r="L40" s="6">
        <v>2007</v>
      </c>
      <c r="M40" s="7" t="s">
        <v>51</v>
      </c>
      <c r="N40" s="7" t="s">
        <v>66</v>
      </c>
      <c r="O40" s="7" t="s">
        <v>2610</v>
      </c>
      <c r="P40" s="6"/>
      <c r="Q40" s="6" t="s">
        <v>370</v>
      </c>
      <c r="R40" s="6"/>
      <c r="S40" s="6" t="s">
        <v>371</v>
      </c>
      <c r="T40" s="6" t="s">
        <v>2612</v>
      </c>
      <c r="U40" s="7" t="s">
        <v>372</v>
      </c>
      <c r="V40" s="7" t="s">
        <v>374</v>
      </c>
      <c r="W40" s="6"/>
      <c r="X40" s="9" t="s">
        <v>373</v>
      </c>
      <c r="Y40" s="6"/>
      <c r="Z40" s="6"/>
      <c r="AA40" s="6"/>
      <c r="AB40" s="6"/>
      <c r="AC40" s="6"/>
      <c r="AD40" s="6"/>
      <c r="AE40" s="6"/>
      <c r="AF40" s="6"/>
      <c r="AG40" s="6"/>
    </row>
    <row r="41" spans="1:33" x14ac:dyDescent="0.25">
      <c r="A41" s="41">
        <f t="shared" si="0"/>
        <v>39</v>
      </c>
      <c r="B41" s="6" t="s">
        <v>375</v>
      </c>
      <c r="C41" s="7" t="s">
        <v>25</v>
      </c>
      <c r="D41" s="29" t="s">
        <v>45</v>
      </c>
      <c r="E41" s="45"/>
      <c r="F41" s="6" t="s">
        <v>1076</v>
      </c>
      <c r="H41" s="3" t="s">
        <v>2613</v>
      </c>
      <c r="I41" s="7" t="s">
        <v>100</v>
      </c>
      <c r="J41" s="7" t="s">
        <v>75</v>
      </c>
      <c r="L41" s="6">
        <v>2007</v>
      </c>
      <c r="M41" s="7" t="s">
        <v>51</v>
      </c>
      <c r="N41" s="7" t="s">
        <v>66</v>
      </c>
      <c r="O41" s="7" t="s">
        <v>2610</v>
      </c>
      <c r="P41" s="5"/>
      <c r="Q41" s="5" t="s">
        <v>370</v>
      </c>
      <c r="S41" s="6" t="s">
        <v>371</v>
      </c>
      <c r="T41" s="6" t="s">
        <v>376</v>
      </c>
      <c r="V41" s="7" t="s">
        <v>374</v>
      </c>
      <c r="X41" s="5" t="s">
        <v>377</v>
      </c>
    </row>
    <row r="42" spans="1:33" x14ac:dyDescent="0.25">
      <c r="A42" s="41">
        <f t="shared" si="0"/>
        <v>40</v>
      </c>
      <c r="B42" s="6" t="s">
        <v>378</v>
      </c>
      <c r="C42" s="7" t="s">
        <v>25</v>
      </c>
      <c r="D42" s="29" t="s">
        <v>45</v>
      </c>
      <c r="E42" s="29"/>
      <c r="F42" s="6" t="s">
        <v>1344</v>
      </c>
      <c r="G42" s="6"/>
      <c r="H42" s="3" t="s">
        <v>2124</v>
      </c>
      <c r="I42" s="7" t="s">
        <v>100</v>
      </c>
      <c r="J42" s="7" t="s">
        <v>75</v>
      </c>
      <c r="K42" s="6"/>
      <c r="L42" s="6">
        <v>2007</v>
      </c>
      <c r="M42" s="7" t="s">
        <v>51</v>
      </c>
      <c r="N42" s="7" t="s">
        <v>66</v>
      </c>
      <c r="O42" s="7" t="s">
        <v>379</v>
      </c>
      <c r="P42" s="7" t="s">
        <v>380</v>
      </c>
      <c r="Q42" s="6"/>
      <c r="R42" s="6" t="s">
        <v>381</v>
      </c>
      <c r="S42" s="6" t="s">
        <v>382</v>
      </c>
      <c r="T42" s="6" t="s">
        <v>383</v>
      </c>
      <c r="U42" s="6" t="s">
        <v>384</v>
      </c>
      <c r="V42" s="7" t="s">
        <v>80</v>
      </c>
      <c r="W42" s="6"/>
      <c r="X42" s="6" t="s">
        <v>385</v>
      </c>
      <c r="Y42" s="6"/>
      <c r="Z42" s="6"/>
      <c r="AA42" s="6"/>
      <c r="AB42" s="6"/>
      <c r="AC42" s="6"/>
      <c r="AD42" s="6"/>
      <c r="AE42" s="6"/>
      <c r="AF42" s="6"/>
      <c r="AG42" s="6"/>
    </row>
    <row r="43" spans="1:33" x14ac:dyDescent="0.25">
      <c r="A43" s="41">
        <f t="shared" si="0"/>
        <v>41</v>
      </c>
      <c r="B43" s="6" t="s">
        <v>386</v>
      </c>
      <c r="C43" s="7" t="s">
        <v>25</v>
      </c>
      <c r="D43" s="29" t="s">
        <v>45</v>
      </c>
      <c r="E43" s="45"/>
      <c r="F43" s="6" t="s">
        <v>1347</v>
      </c>
      <c r="H43" s="3" t="s">
        <v>387</v>
      </c>
      <c r="I43" s="7" t="s">
        <v>388</v>
      </c>
      <c r="J43" s="7" t="s">
        <v>389</v>
      </c>
      <c r="M43" s="7" t="s">
        <v>51</v>
      </c>
      <c r="N43" s="7" t="s">
        <v>66</v>
      </c>
      <c r="O43" s="7" t="s">
        <v>391</v>
      </c>
      <c r="P43" s="5"/>
      <c r="U43" s="6" t="s">
        <v>392</v>
      </c>
      <c r="V43" s="5" t="s">
        <v>80</v>
      </c>
      <c r="W43" s="5" t="s">
        <v>136</v>
      </c>
      <c r="X43" s="9" t="s">
        <v>390</v>
      </c>
    </row>
    <row r="44" spans="1:33" x14ac:dyDescent="0.25">
      <c r="A44" s="41">
        <f t="shared" si="0"/>
        <v>42</v>
      </c>
      <c r="B44" s="6" t="s">
        <v>393</v>
      </c>
      <c r="C44" s="7" t="s">
        <v>25</v>
      </c>
      <c r="D44" s="29" t="s">
        <v>45</v>
      </c>
      <c r="E44" s="45"/>
      <c r="F44" s="6" t="s">
        <v>1347</v>
      </c>
      <c r="H44" s="3" t="s">
        <v>394</v>
      </c>
      <c r="I44" s="7" t="s">
        <v>388</v>
      </c>
      <c r="J44" s="7" t="s">
        <v>389</v>
      </c>
      <c r="M44" s="7" t="s">
        <v>51</v>
      </c>
      <c r="N44" s="7" t="s">
        <v>66</v>
      </c>
      <c r="O44" s="7" t="s">
        <v>395</v>
      </c>
      <c r="P44" s="5"/>
      <c r="U44" s="6" t="s">
        <v>392</v>
      </c>
      <c r="V44" s="5" t="s">
        <v>80</v>
      </c>
      <c r="W44" s="5" t="s">
        <v>136</v>
      </c>
      <c r="X44" s="5" t="s">
        <v>390</v>
      </c>
    </row>
    <row r="45" spans="1:33" x14ac:dyDescent="0.25">
      <c r="A45" s="41">
        <f t="shared" si="0"/>
        <v>43</v>
      </c>
      <c r="B45" s="6" t="s">
        <v>396</v>
      </c>
      <c r="C45" s="7" t="s">
        <v>25</v>
      </c>
      <c r="D45" s="29" t="s">
        <v>45</v>
      </c>
      <c r="E45" s="45"/>
      <c r="F45" s="6" t="s">
        <v>1347</v>
      </c>
      <c r="H45" s="3" t="s">
        <v>397</v>
      </c>
      <c r="I45" s="7" t="s">
        <v>388</v>
      </c>
      <c r="J45" s="7" t="s">
        <v>389</v>
      </c>
      <c r="M45" s="7" t="s">
        <v>51</v>
      </c>
      <c r="N45" s="7" t="s">
        <v>66</v>
      </c>
      <c r="O45" s="7" t="s">
        <v>398</v>
      </c>
      <c r="P45" s="5"/>
      <c r="U45" s="6" t="s">
        <v>392</v>
      </c>
      <c r="V45" s="5" t="s">
        <v>80</v>
      </c>
      <c r="W45" s="5" t="s">
        <v>136</v>
      </c>
      <c r="X45" s="5" t="s">
        <v>390</v>
      </c>
    </row>
    <row r="46" spans="1:33" x14ac:dyDescent="0.25">
      <c r="A46" s="41">
        <f t="shared" si="0"/>
        <v>44</v>
      </c>
      <c r="B46" s="6" t="s">
        <v>399</v>
      </c>
      <c r="C46" s="7" t="s">
        <v>25</v>
      </c>
      <c r="D46" s="29" t="s">
        <v>45</v>
      </c>
      <c r="E46" s="45"/>
      <c r="F46" s="6" t="s">
        <v>1347</v>
      </c>
      <c r="H46" s="3" t="s">
        <v>400</v>
      </c>
      <c r="I46" s="7" t="s">
        <v>388</v>
      </c>
      <c r="J46" s="7" t="s">
        <v>389</v>
      </c>
      <c r="M46" s="7" t="s">
        <v>51</v>
      </c>
      <c r="N46" s="7" t="s">
        <v>66</v>
      </c>
      <c r="O46" s="7" t="s">
        <v>398</v>
      </c>
      <c r="P46" s="5"/>
      <c r="U46" s="6" t="s">
        <v>392</v>
      </c>
      <c r="V46" s="5" t="s">
        <v>80</v>
      </c>
      <c r="W46" s="5" t="s">
        <v>136</v>
      </c>
      <c r="X46" s="5" t="s">
        <v>390</v>
      </c>
    </row>
    <row r="47" spans="1:33" x14ac:dyDescent="0.25">
      <c r="A47" s="41">
        <f t="shared" si="0"/>
        <v>45</v>
      </c>
      <c r="B47" s="6" t="s">
        <v>401</v>
      </c>
      <c r="C47" s="7" t="s">
        <v>25</v>
      </c>
      <c r="D47" s="29" t="s">
        <v>45</v>
      </c>
      <c r="E47" s="45"/>
      <c r="F47" s="6" t="s">
        <v>1347</v>
      </c>
      <c r="H47" s="3" t="s">
        <v>402</v>
      </c>
      <c r="J47" s="7" t="s">
        <v>403</v>
      </c>
      <c r="L47" s="5">
        <v>1965</v>
      </c>
      <c r="M47" s="7" t="s">
        <v>107</v>
      </c>
      <c r="N47" s="7" t="s">
        <v>66</v>
      </c>
      <c r="P47" s="5"/>
      <c r="V47" s="5" t="s">
        <v>80</v>
      </c>
      <c r="X47" s="9" t="s">
        <v>2034</v>
      </c>
    </row>
    <row r="48" spans="1:33" x14ac:dyDescent="0.25">
      <c r="A48" s="41">
        <f t="shared" si="0"/>
        <v>46</v>
      </c>
      <c r="B48" s="6" t="s">
        <v>404</v>
      </c>
      <c r="C48" s="7" t="s">
        <v>25</v>
      </c>
      <c r="D48" s="29" t="s">
        <v>45</v>
      </c>
      <c r="E48" s="45"/>
      <c r="F48" s="6" t="s">
        <v>1347</v>
      </c>
      <c r="H48" s="3" t="s">
        <v>405</v>
      </c>
      <c r="I48" s="6" t="s">
        <v>100</v>
      </c>
      <c r="J48" s="7" t="s">
        <v>75</v>
      </c>
      <c r="L48" s="5">
        <v>2005</v>
      </c>
      <c r="M48" s="7" t="s">
        <v>51</v>
      </c>
      <c r="N48" s="7" t="s">
        <v>66</v>
      </c>
      <c r="O48" s="7" t="s">
        <v>406</v>
      </c>
      <c r="P48" s="5"/>
      <c r="U48" s="5" t="s">
        <v>407</v>
      </c>
      <c r="V48" s="5" t="s">
        <v>80</v>
      </c>
      <c r="X48" s="5" t="s">
        <v>408</v>
      </c>
    </row>
    <row r="49" spans="1:33" x14ac:dyDescent="0.25">
      <c r="A49" s="41">
        <f t="shared" si="0"/>
        <v>47</v>
      </c>
      <c r="B49" s="6" t="s">
        <v>417</v>
      </c>
      <c r="C49" s="5" t="s">
        <v>24</v>
      </c>
      <c r="D49" s="29" t="s">
        <v>45</v>
      </c>
      <c r="E49" s="46" t="s">
        <v>26</v>
      </c>
      <c r="F49" s="45" t="s">
        <v>1799</v>
      </c>
      <c r="H49" s="3" t="s">
        <v>418</v>
      </c>
      <c r="I49" s="6" t="s">
        <v>143</v>
      </c>
      <c r="J49" s="7" t="s">
        <v>144</v>
      </c>
      <c r="L49" s="5">
        <v>2007</v>
      </c>
      <c r="M49" s="7" t="s">
        <v>419</v>
      </c>
      <c r="N49" s="7" t="s">
        <v>420</v>
      </c>
      <c r="O49" s="7" t="s">
        <v>421</v>
      </c>
      <c r="P49" s="7" t="s">
        <v>423</v>
      </c>
      <c r="U49" s="5" t="s">
        <v>422</v>
      </c>
      <c r="V49" s="6" t="s">
        <v>135</v>
      </c>
      <c r="X49" s="5" t="s">
        <v>424</v>
      </c>
    </row>
    <row r="50" spans="1:33" x14ac:dyDescent="0.25">
      <c r="A50" s="41">
        <f t="shared" si="0"/>
        <v>48</v>
      </c>
      <c r="B50" s="6" t="s">
        <v>429</v>
      </c>
      <c r="C50" s="5" t="s">
        <v>24</v>
      </c>
      <c r="D50" s="29" t="s">
        <v>45</v>
      </c>
      <c r="E50" s="46" t="s">
        <v>26</v>
      </c>
      <c r="F50" s="6" t="s">
        <v>1347</v>
      </c>
      <c r="H50" s="3" t="s">
        <v>430</v>
      </c>
      <c r="I50" s="6" t="s">
        <v>48</v>
      </c>
      <c r="J50" s="7" t="s">
        <v>49</v>
      </c>
      <c r="L50" s="5">
        <v>2003</v>
      </c>
      <c r="M50" s="7" t="s">
        <v>419</v>
      </c>
      <c r="N50" s="6" t="s">
        <v>66</v>
      </c>
      <c r="O50" s="6" t="s">
        <v>431</v>
      </c>
      <c r="P50" s="6" t="s">
        <v>432</v>
      </c>
      <c r="U50" s="5" t="s">
        <v>413</v>
      </c>
      <c r="V50" s="6" t="s">
        <v>80</v>
      </c>
      <c r="X50" s="5" t="s">
        <v>433</v>
      </c>
    </row>
    <row r="51" spans="1:33" x14ac:dyDescent="0.25">
      <c r="A51" s="41">
        <f t="shared" si="0"/>
        <v>49</v>
      </c>
      <c r="B51" s="6" t="s">
        <v>434</v>
      </c>
      <c r="C51" s="6" t="s">
        <v>24</v>
      </c>
      <c r="D51" s="29" t="s">
        <v>45</v>
      </c>
      <c r="E51" s="46" t="s">
        <v>26</v>
      </c>
      <c r="F51" s="6" t="s">
        <v>1347</v>
      </c>
      <c r="G51" s="6"/>
      <c r="H51" s="3" t="s">
        <v>2614</v>
      </c>
      <c r="I51" s="6" t="s">
        <v>143</v>
      </c>
      <c r="J51" s="7" t="s">
        <v>144</v>
      </c>
      <c r="K51" s="6"/>
      <c r="L51" s="10" t="s">
        <v>435</v>
      </c>
      <c r="M51" s="7" t="s">
        <v>313</v>
      </c>
      <c r="N51" s="6" t="s">
        <v>66</v>
      </c>
      <c r="O51" s="6" t="s">
        <v>436</v>
      </c>
      <c r="P51" s="6" t="s">
        <v>439</v>
      </c>
      <c r="Q51" s="6"/>
      <c r="R51" s="6"/>
      <c r="S51" s="6" t="s">
        <v>437</v>
      </c>
      <c r="T51" s="6"/>
      <c r="U51" s="6" t="s">
        <v>413</v>
      </c>
      <c r="V51" s="6" t="s">
        <v>438</v>
      </c>
      <c r="W51" s="6"/>
      <c r="X51" s="6" t="s">
        <v>440</v>
      </c>
      <c r="Y51" s="6"/>
      <c r="Z51" s="6"/>
      <c r="AA51" s="6"/>
      <c r="AB51" s="6"/>
      <c r="AC51" s="6"/>
      <c r="AD51" s="6"/>
      <c r="AE51" s="6"/>
      <c r="AF51" s="6"/>
      <c r="AG51" s="6"/>
    </row>
    <row r="52" spans="1:33" x14ac:dyDescent="0.25">
      <c r="A52" s="41">
        <f t="shared" si="0"/>
        <v>50</v>
      </c>
      <c r="B52" s="6" t="s">
        <v>448</v>
      </c>
      <c r="C52" s="6" t="s">
        <v>2058</v>
      </c>
      <c r="D52" s="29" t="s">
        <v>45</v>
      </c>
      <c r="E52" s="45"/>
      <c r="F52" s="45" t="s">
        <v>1799</v>
      </c>
      <c r="H52" s="3" t="s">
        <v>449</v>
      </c>
      <c r="I52" s="6" t="s">
        <v>178</v>
      </c>
      <c r="J52" s="7" t="s">
        <v>450</v>
      </c>
      <c r="L52" s="5">
        <v>2012</v>
      </c>
      <c r="M52" s="7" t="s">
        <v>51</v>
      </c>
      <c r="N52" s="7" t="s">
        <v>66</v>
      </c>
      <c r="O52" s="7" t="s">
        <v>451</v>
      </c>
      <c r="P52" s="5"/>
      <c r="Q52" s="5" t="s">
        <v>452</v>
      </c>
      <c r="S52" s="5" t="s">
        <v>453</v>
      </c>
      <c r="T52" s="5" t="s">
        <v>453</v>
      </c>
      <c r="V52" s="6" t="s">
        <v>454</v>
      </c>
      <c r="X52" s="5" t="s">
        <v>193</v>
      </c>
    </row>
    <row r="53" spans="1:33" x14ac:dyDescent="0.25">
      <c r="A53" s="41">
        <f t="shared" si="0"/>
        <v>51</v>
      </c>
      <c r="B53" s="6" t="s">
        <v>455</v>
      </c>
      <c r="C53" s="5" t="s">
        <v>2058</v>
      </c>
      <c r="D53" s="29" t="s">
        <v>45</v>
      </c>
      <c r="E53" s="45"/>
      <c r="F53" s="45" t="s">
        <v>1799</v>
      </c>
      <c r="G53" s="6" t="s">
        <v>1061</v>
      </c>
      <c r="H53" s="3" t="s">
        <v>2615</v>
      </c>
      <c r="I53" s="6" t="s">
        <v>178</v>
      </c>
      <c r="J53" s="7" t="s">
        <v>450</v>
      </c>
      <c r="M53" s="7" t="s">
        <v>456</v>
      </c>
      <c r="N53" s="7" t="s">
        <v>66</v>
      </c>
      <c r="O53" s="7" t="s">
        <v>457</v>
      </c>
      <c r="Q53" s="5" t="s">
        <v>2838</v>
      </c>
      <c r="R53" s="5" t="s">
        <v>2839</v>
      </c>
      <c r="U53" s="5" t="s">
        <v>458</v>
      </c>
      <c r="V53" s="7" t="s">
        <v>459</v>
      </c>
      <c r="X53" s="5" t="s">
        <v>193</v>
      </c>
    </row>
    <row r="54" spans="1:33" x14ac:dyDescent="0.25">
      <c r="A54" s="41">
        <f t="shared" si="0"/>
        <v>52</v>
      </c>
      <c r="B54" s="6" t="s">
        <v>462</v>
      </c>
      <c r="C54" s="6" t="s">
        <v>2058</v>
      </c>
      <c r="D54" s="29" t="s">
        <v>45</v>
      </c>
      <c r="E54" s="29"/>
      <c r="F54" s="45" t="s">
        <v>1799</v>
      </c>
      <c r="G54" s="6" t="s">
        <v>1075</v>
      </c>
      <c r="H54" s="3" t="s">
        <v>463</v>
      </c>
      <c r="I54" s="5" t="s">
        <v>1625</v>
      </c>
      <c r="J54" s="7" t="s">
        <v>203</v>
      </c>
      <c r="K54" s="7" t="s">
        <v>1452</v>
      </c>
      <c r="L54" s="6">
        <v>2007</v>
      </c>
      <c r="M54" s="6" t="s">
        <v>464</v>
      </c>
      <c r="N54" s="7" t="s">
        <v>465</v>
      </c>
      <c r="O54" s="7" t="s">
        <v>1833</v>
      </c>
      <c r="P54" s="55" t="s">
        <v>1834</v>
      </c>
      <c r="Q54" s="7" t="s">
        <v>2840</v>
      </c>
      <c r="R54" s="7"/>
      <c r="S54" s="6"/>
      <c r="T54" s="6"/>
      <c r="U54" s="6" t="s">
        <v>467</v>
      </c>
      <c r="V54" s="6" t="s">
        <v>468</v>
      </c>
      <c r="W54" s="6" t="s">
        <v>136</v>
      </c>
      <c r="X54" s="6" t="s">
        <v>466</v>
      </c>
      <c r="Y54" s="6"/>
      <c r="Z54" s="6"/>
      <c r="AA54" s="6"/>
      <c r="AB54" s="6"/>
      <c r="AC54" s="6"/>
      <c r="AD54" s="6"/>
      <c r="AE54" s="6"/>
      <c r="AF54" s="6"/>
      <c r="AG54" s="6"/>
    </row>
    <row r="55" spans="1:33" x14ac:dyDescent="0.25">
      <c r="A55" s="41">
        <f t="shared" si="0"/>
        <v>53</v>
      </c>
      <c r="B55" s="6" t="s">
        <v>469</v>
      </c>
      <c r="C55" s="6" t="s">
        <v>2058</v>
      </c>
      <c r="D55" s="29" t="s">
        <v>45</v>
      </c>
      <c r="E55" s="45"/>
      <c r="F55" s="45" t="s">
        <v>1799</v>
      </c>
      <c r="H55" s="3" t="s">
        <v>470</v>
      </c>
      <c r="I55" s="6" t="s">
        <v>178</v>
      </c>
      <c r="J55" s="7" t="s">
        <v>450</v>
      </c>
      <c r="L55" s="6">
        <v>2000</v>
      </c>
      <c r="N55" s="7" t="s">
        <v>66</v>
      </c>
      <c r="P55" s="7" t="s">
        <v>473</v>
      </c>
      <c r="U55" s="6" t="s">
        <v>474</v>
      </c>
      <c r="V55" s="6" t="s">
        <v>471</v>
      </c>
      <c r="X55" s="5" t="s">
        <v>472</v>
      </c>
    </row>
    <row r="56" spans="1:33" x14ac:dyDescent="0.25">
      <c r="A56" s="41">
        <f t="shared" si="0"/>
        <v>54</v>
      </c>
      <c r="B56" s="6" t="s">
        <v>1180</v>
      </c>
      <c r="C56" s="5" t="s">
        <v>22</v>
      </c>
      <c r="D56" s="29" t="s">
        <v>232</v>
      </c>
      <c r="E56" s="46" t="s">
        <v>26</v>
      </c>
      <c r="F56" s="6" t="s">
        <v>1347</v>
      </c>
      <c r="H56" s="3" t="s">
        <v>475</v>
      </c>
      <c r="I56" s="7" t="s">
        <v>290</v>
      </c>
      <c r="J56" s="7" t="s">
        <v>291</v>
      </c>
      <c r="K56" s="7" t="s">
        <v>476</v>
      </c>
      <c r="L56" s="15" t="s">
        <v>435</v>
      </c>
      <c r="M56" s="7" t="s">
        <v>419</v>
      </c>
      <c r="N56" s="7" t="s">
        <v>477</v>
      </c>
      <c r="P56" s="7" t="s">
        <v>478</v>
      </c>
      <c r="R56" s="5" t="s">
        <v>479</v>
      </c>
      <c r="U56" s="6" t="s">
        <v>482</v>
      </c>
      <c r="V56" s="6" t="s">
        <v>481</v>
      </c>
      <c r="W56" s="5" t="s">
        <v>136</v>
      </c>
      <c r="X56" s="5" t="s">
        <v>480</v>
      </c>
    </row>
    <row r="57" spans="1:33" x14ac:dyDescent="0.25">
      <c r="A57" s="41">
        <f t="shared" si="0"/>
        <v>55</v>
      </c>
      <c r="B57" s="6" t="s">
        <v>1185</v>
      </c>
      <c r="C57" s="5" t="s">
        <v>22</v>
      </c>
      <c r="D57" s="29" t="s">
        <v>232</v>
      </c>
      <c r="E57" s="46" t="s">
        <v>26</v>
      </c>
      <c r="F57" s="6" t="s">
        <v>1347</v>
      </c>
      <c r="H57" s="3" t="s">
        <v>488</v>
      </c>
      <c r="I57" s="7" t="s">
        <v>290</v>
      </c>
      <c r="J57" s="7" t="s">
        <v>291</v>
      </c>
      <c r="K57" s="5" t="s">
        <v>484</v>
      </c>
      <c r="M57" s="7" t="s">
        <v>419</v>
      </c>
      <c r="N57" s="7" t="s">
        <v>477</v>
      </c>
      <c r="P57" s="7" t="s">
        <v>483</v>
      </c>
      <c r="R57" s="5" t="s">
        <v>486</v>
      </c>
      <c r="U57" s="6" t="s">
        <v>482</v>
      </c>
      <c r="V57" s="6" t="s">
        <v>487</v>
      </c>
      <c r="W57" s="5" t="s">
        <v>136</v>
      </c>
      <c r="X57" s="5" t="s">
        <v>485</v>
      </c>
    </row>
    <row r="58" spans="1:33" x14ac:dyDescent="0.25">
      <c r="A58" s="41">
        <f t="shared" si="0"/>
        <v>56</v>
      </c>
      <c r="B58" s="6" t="s">
        <v>1184</v>
      </c>
      <c r="C58" s="5" t="s">
        <v>22</v>
      </c>
      <c r="D58" s="29" t="s">
        <v>232</v>
      </c>
      <c r="E58" s="46" t="s">
        <v>26</v>
      </c>
      <c r="F58" s="6" t="s">
        <v>1347</v>
      </c>
      <c r="H58" s="3" t="s">
        <v>489</v>
      </c>
      <c r="I58" s="7" t="s">
        <v>290</v>
      </c>
      <c r="J58" s="7" t="s">
        <v>291</v>
      </c>
      <c r="K58" s="5" t="s">
        <v>484</v>
      </c>
      <c r="M58" s="7" t="s">
        <v>419</v>
      </c>
      <c r="N58" s="7" t="s">
        <v>295</v>
      </c>
      <c r="P58" s="5"/>
      <c r="U58" s="6" t="s">
        <v>482</v>
      </c>
      <c r="V58" s="6" t="s">
        <v>481</v>
      </c>
      <c r="W58" s="5" t="s">
        <v>136</v>
      </c>
      <c r="X58" s="5" t="s">
        <v>490</v>
      </c>
    </row>
    <row r="59" spans="1:33" x14ac:dyDescent="0.25">
      <c r="A59" s="41">
        <f t="shared" si="0"/>
        <v>57</v>
      </c>
      <c r="B59" s="6" t="s">
        <v>1182</v>
      </c>
      <c r="C59" s="5" t="s">
        <v>22</v>
      </c>
      <c r="D59" s="29" t="s">
        <v>232</v>
      </c>
      <c r="E59" s="46" t="s">
        <v>26</v>
      </c>
      <c r="F59" s="6" t="s">
        <v>1347</v>
      </c>
      <c r="H59" s="3" t="s">
        <v>491</v>
      </c>
      <c r="I59" s="7" t="s">
        <v>290</v>
      </c>
      <c r="J59" s="7" t="s">
        <v>291</v>
      </c>
      <c r="K59" s="7" t="s">
        <v>476</v>
      </c>
      <c r="L59" s="15" t="s">
        <v>435</v>
      </c>
      <c r="M59" s="7" t="s">
        <v>419</v>
      </c>
      <c r="N59" s="7" t="s">
        <v>492</v>
      </c>
      <c r="P59" s="5" t="s">
        <v>497</v>
      </c>
      <c r="R59" s="5" t="s">
        <v>493</v>
      </c>
      <c r="U59" s="6" t="s">
        <v>482</v>
      </c>
      <c r="V59" s="6" t="s">
        <v>481</v>
      </c>
      <c r="W59" s="5" t="s">
        <v>136</v>
      </c>
      <c r="X59" s="5" t="s">
        <v>494</v>
      </c>
    </row>
    <row r="60" spans="1:33" x14ac:dyDescent="0.25">
      <c r="A60" s="41">
        <f t="shared" si="0"/>
        <v>58</v>
      </c>
      <c r="B60" s="6" t="s">
        <v>1181</v>
      </c>
      <c r="C60" s="5" t="s">
        <v>22</v>
      </c>
      <c r="D60" s="29" t="s">
        <v>232</v>
      </c>
      <c r="E60" s="45"/>
      <c r="F60" s="6" t="s">
        <v>1347</v>
      </c>
      <c r="H60" s="3" t="s">
        <v>495</v>
      </c>
      <c r="I60" s="7" t="s">
        <v>290</v>
      </c>
      <c r="J60" s="7" t="s">
        <v>291</v>
      </c>
      <c r="K60" s="7" t="s">
        <v>476</v>
      </c>
      <c r="L60" s="15" t="s">
        <v>435</v>
      </c>
      <c r="N60" s="7" t="s">
        <v>492</v>
      </c>
      <c r="P60" s="5" t="s">
        <v>496</v>
      </c>
      <c r="R60" s="5" t="s">
        <v>493</v>
      </c>
      <c r="U60" s="6" t="s">
        <v>482</v>
      </c>
      <c r="V60" s="6" t="s">
        <v>481</v>
      </c>
      <c r="W60" s="5" t="s">
        <v>136</v>
      </c>
      <c r="X60" s="5" t="s">
        <v>498</v>
      </c>
    </row>
    <row r="61" spans="1:33" x14ac:dyDescent="0.25">
      <c r="A61" s="41">
        <f t="shared" si="0"/>
        <v>59</v>
      </c>
      <c r="B61" s="6" t="s">
        <v>1183</v>
      </c>
      <c r="C61" s="5" t="s">
        <v>22</v>
      </c>
      <c r="D61" s="29" t="s">
        <v>232</v>
      </c>
      <c r="E61" s="46" t="s">
        <v>26</v>
      </c>
      <c r="F61" s="6" t="s">
        <v>1347</v>
      </c>
      <c r="H61" s="3" t="s">
        <v>499</v>
      </c>
      <c r="I61" s="7" t="s">
        <v>290</v>
      </c>
      <c r="J61" s="7" t="s">
        <v>291</v>
      </c>
      <c r="K61" s="7" t="s">
        <v>500</v>
      </c>
      <c r="L61" s="5">
        <v>1991</v>
      </c>
      <c r="M61" s="7" t="s">
        <v>419</v>
      </c>
      <c r="N61" s="7" t="s">
        <v>501</v>
      </c>
      <c r="P61" s="5" t="s">
        <v>503</v>
      </c>
      <c r="U61" s="6" t="s">
        <v>482</v>
      </c>
      <c r="V61" s="6" t="s">
        <v>481</v>
      </c>
      <c r="W61" s="5" t="s">
        <v>136</v>
      </c>
      <c r="X61" s="5" t="s">
        <v>502</v>
      </c>
    </row>
    <row r="62" spans="1:33" x14ac:dyDescent="0.25">
      <c r="A62" s="41">
        <f t="shared" si="0"/>
        <v>60</v>
      </c>
      <c r="B62" s="6" t="s">
        <v>1186</v>
      </c>
      <c r="C62" s="5" t="s">
        <v>22</v>
      </c>
      <c r="D62" s="29" t="s">
        <v>232</v>
      </c>
      <c r="E62" s="45"/>
      <c r="F62" s="6" t="s">
        <v>1347</v>
      </c>
      <c r="H62" s="3" t="s">
        <v>504</v>
      </c>
      <c r="I62" s="7" t="s">
        <v>505</v>
      </c>
      <c r="K62" s="7" t="s">
        <v>313</v>
      </c>
      <c r="M62" s="7" t="s">
        <v>506</v>
      </c>
      <c r="N62" s="7" t="s">
        <v>507</v>
      </c>
      <c r="P62" s="5" t="s">
        <v>510</v>
      </c>
      <c r="R62" s="5" t="s">
        <v>509</v>
      </c>
      <c r="U62" s="6" t="s">
        <v>482</v>
      </c>
      <c r="V62" s="6" t="s">
        <v>481</v>
      </c>
      <c r="W62" s="7" t="s">
        <v>115</v>
      </c>
      <c r="X62" s="5" t="s">
        <v>508</v>
      </c>
    </row>
    <row r="63" spans="1:33" x14ac:dyDescent="0.25">
      <c r="A63" s="41">
        <f t="shared" si="0"/>
        <v>61</v>
      </c>
      <c r="B63" s="6" t="s">
        <v>1187</v>
      </c>
      <c r="C63" s="5" t="s">
        <v>21</v>
      </c>
      <c r="D63" s="29" t="s">
        <v>232</v>
      </c>
      <c r="E63" s="45"/>
      <c r="F63" s="6" t="s">
        <v>1347</v>
      </c>
      <c r="H63" s="3" t="s">
        <v>511</v>
      </c>
      <c r="I63" s="7" t="s">
        <v>512</v>
      </c>
      <c r="M63" s="7" t="s">
        <v>513</v>
      </c>
      <c r="N63" s="7" t="s">
        <v>514</v>
      </c>
      <c r="P63" s="5"/>
      <c r="R63" s="5" t="s">
        <v>515</v>
      </c>
      <c r="U63" s="6" t="s">
        <v>482</v>
      </c>
      <c r="V63" s="6" t="s">
        <v>481</v>
      </c>
      <c r="W63" s="7" t="s">
        <v>136</v>
      </c>
      <c r="X63" s="5" t="s">
        <v>516</v>
      </c>
    </row>
    <row r="64" spans="1:33" x14ac:dyDescent="0.25">
      <c r="A64" s="41">
        <f t="shared" si="0"/>
        <v>62</v>
      </c>
      <c r="B64" s="6" t="s">
        <v>1188</v>
      </c>
      <c r="C64" s="5" t="s">
        <v>17</v>
      </c>
      <c r="D64" s="29" t="s">
        <v>232</v>
      </c>
      <c r="E64" s="45"/>
      <c r="F64" s="6" t="s">
        <v>1347</v>
      </c>
      <c r="H64" s="3" t="s">
        <v>517</v>
      </c>
      <c r="I64" s="7" t="s">
        <v>518</v>
      </c>
      <c r="J64" s="5" t="s">
        <v>519</v>
      </c>
      <c r="M64" s="7" t="s">
        <v>520</v>
      </c>
      <c r="N64" s="7" t="s">
        <v>521</v>
      </c>
      <c r="O64" s="7" t="s">
        <v>522</v>
      </c>
      <c r="P64" s="5"/>
      <c r="U64" s="6" t="s">
        <v>482</v>
      </c>
      <c r="V64" s="6" t="s">
        <v>481</v>
      </c>
      <c r="W64" s="7" t="s">
        <v>115</v>
      </c>
      <c r="X64" s="5" t="s">
        <v>523</v>
      </c>
    </row>
    <row r="65" spans="1:24" x14ac:dyDescent="0.25">
      <c r="A65" s="41">
        <f t="shared" si="0"/>
        <v>63</v>
      </c>
      <c r="B65" s="6" t="s">
        <v>1189</v>
      </c>
      <c r="C65" s="5" t="s">
        <v>17</v>
      </c>
      <c r="D65" s="29" t="s">
        <v>232</v>
      </c>
      <c r="E65" s="45"/>
      <c r="F65" s="6" t="s">
        <v>1347</v>
      </c>
      <c r="G65" s="6" t="s">
        <v>1061</v>
      </c>
      <c r="H65" s="3" t="s">
        <v>524</v>
      </c>
      <c r="I65" s="7" t="s">
        <v>518</v>
      </c>
      <c r="J65" s="5" t="s">
        <v>519</v>
      </c>
      <c r="M65" s="7" t="s">
        <v>525</v>
      </c>
      <c r="N65" s="7" t="s">
        <v>521</v>
      </c>
      <c r="O65" s="5" t="s">
        <v>1903</v>
      </c>
      <c r="P65" s="54" t="s">
        <v>1904</v>
      </c>
      <c r="U65" s="6" t="s">
        <v>482</v>
      </c>
      <c r="V65" s="6" t="s">
        <v>481</v>
      </c>
      <c r="W65" s="6" t="s">
        <v>136</v>
      </c>
      <c r="X65" s="9" t="s">
        <v>526</v>
      </c>
    </row>
    <row r="66" spans="1:24" x14ac:dyDescent="0.25">
      <c r="A66" s="41">
        <f t="shared" si="0"/>
        <v>64</v>
      </c>
      <c r="B66" s="6" t="s">
        <v>1190</v>
      </c>
      <c r="C66" s="5" t="s">
        <v>17</v>
      </c>
      <c r="D66" s="29" t="s">
        <v>232</v>
      </c>
      <c r="E66" s="45"/>
      <c r="F66" s="6" t="s">
        <v>1347</v>
      </c>
      <c r="H66" s="3" t="s">
        <v>527</v>
      </c>
      <c r="I66" s="7" t="s">
        <v>518</v>
      </c>
      <c r="J66" s="5" t="s">
        <v>519</v>
      </c>
      <c r="M66" s="7" t="s">
        <v>51</v>
      </c>
      <c r="N66" s="7" t="s">
        <v>521</v>
      </c>
      <c r="O66" s="16" t="s">
        <v>528</v>
      </c>
      <c r="P66" s="5"/>
      <c r="U66" s="6" t="s">
        <v>530</v>
      </c>
      <c r="V66" s="6" t="s">
        <v>481</v>
      </c>
      <c r="W66" s="7" t="s">
        <v>136</v>
      </c>
      <c r="X66" s="5" t="s">
        <v>529</v>
      </c>
    </row>
    <row r="67" spans="1:24" x14ac:dyDescent="0.25">
      <c r="A67" s="41">
        <f t="shared" si="0"/>
        <v>65</v>
      </c>
      <c r="B67" s="6" t="s">
        <v>1191</v>
      </c>
      <c r="C67" s="5" t="s">
        <v>17</v>
      </c>
      <c r="D67" s="29" t="s">
        <v>232</v>
      </c>
      <c r="E67" s="45"/>
      <c r="F67" s="6" t="s">
        <v>1347</v>
      </c>
      <c r="H67" s="3" t="s">
        <v>535</v>
      </c>
      <c r="I67" s="7" t="s">
        <v>531</v>
      </c>
      <c r="M67" s="7" t="s">
        <v>532</v>
      </c>
      <c r="N67" s="7" t="s">
        <v>533</v>
      </c>
      <c r="P67" s="5" t="s">
        <v>534</v>
      </c>
      <c r="U67" s="6" t="s">
        <v>530</v>
      </c>
      <c r="V67" s="6" t="s">
        <v>481</v>
      </c>
      <c r="W67" s="7" t="s">
        <v>136</v>
      </c>
      <c r="X67" s="5" t="s">
        <v>536</v>
      </c>
    </row>
    <row r="68" spans="1:24" x14ac:dyDescent="0.25">
      <c r="A68" s="41">
        <f t="shared" ref="A68:A131" si="1">A67+1</f>
        <v>66</v>
      </c>
      <c r="B68" s="6" t="s">
        <v>1192</v>
      </c>
      <c r="C68" s="5" t="s">
        <v>17</v>
      </c>
      <c r="D68" s="29" t="s">
        <v>232</v>
      </c>
      <c r="E68" s="46" t="s">
        <v>26</v>
      </c>
      <c r="F68" s="6" t="s">
        <v>1347</v>
      </c>
      <c r="H68" s="3" t="s">
        <v>537</v>
      </c>
      <c r="I68" s="7" t="s">
        <v>531</v>
      </c>
      <c r="M68" s="7" t="s">
        <v>538</v>
      </c>
      <c r="N68" s="7" t="s">
        <v>539</v>
      </c>
      <c r="P68" s="5" t="s">
        <v>541</v>
      </c>
      <c r="U68" s="6" t="s">
        <v>530</v>
      </c>
      <c r="V68" s="6" t="s">
        <v>481</v>
      </c>
      <c r="W68" s="7" t="s">
        <v>136</v>
      </c>
      <c r="X68" s="5" t="s">
        <v>540</v>
      </c>
    </row>
    <row r="69" spans="1:24" x14ac:dyDescent="0.25">
      <c r="A69" s="41">
        <f t="shared" si="1"/>
        <v>67</v>
      </c>
      <c r="B69" s="6" t="s">
        <v>1193</v>
      </c>
      <c r="C69" s="5" t="s">
        <v>17</v>
      </c>
      <c r="D69" s="29" t="s">
        <v>232</v>
      </c>
      <c r="E69" s="45"/>
      <c r="F69" s="6" t="s">
        <v>1347</v>
      </c>
      <c r="H69" s="3" t="s">
        <v>542</v>
      </c>
      <c r="I69" s="7" t="s">
        <v>518</v>
      </c>
      <c r="J69" s="5" t="s">
        <v>519</v>
      </c>
      <c r="M69" s="7" t="s">
        <v>51</v>
      </c>
      <c r="N69" s="7" t="s">
        <v>543</v>
      </c>
      <c r="P69" s="5" t="s">
        <v>544</v>
      </c>
      <c r="Q69" s="5" t="s">
        <v>545</v>
      </c>
      <c r="R69" s="5" t="s">
        <v>546</v>
      </c>
      <c r="U69" s="6" t="s">
        <v>530</v>
      </c>
      <c r="V69" s="6" t="s">
        <v>548</v>
      </c>
      <c r="W69" s="7" t="s">
        <v>115</v>
      </c>
      <c r="X69" s="5" t="s">
        <v>547</v>
      </c>
    </row>
    <row r="70" spans="1:24" x14ac:dyDescent="0.25">
      <c r="A70" s="41">
        <f t="shared" si="1"/>
        <v>68</v>
      </c>
      <c r="B70" s="6" t="s">
        <v>1194</v>
      </c>
      <c r="C70" s="5" t="s">
        <v>17</v>
      </c>
      <c r="D70" s="29" t="s">
        <v>232</v>
      </c>
      <c r="E70" s="46" t="s">
        <v>26</v>
      </c>
      <c r="F70" s="6" t="s">
        <v>1347</v>
      </c>
      <c r="H70" s="3" t="s">
        <v>549</v>
      </c>
      <c r="I70" s="7" t="s">
        <v>550</v>
      </c>
      <c r="M70" s="5" t="s">
        <v>551</v>
      </c>
      <c r="N70" s="7" t="s">
        <v>543</v>
      </c>
      <c r="P70" s="5" t="s">
        <v>552</v>
      </c>
      <c r="R70" s="5" t="s">
        <v>553</v>
      </c>
      <c r="U70" s="6" t="s">
        <v>482</v>
      </c>
      <c r="V70" s="6" t="s">
        <v>481</v>
      </c>
      <c r="W70" s="7" t="s">
        <v>115</v>
      </c>
      <c r="X70" s="5" t="s">
        <v>554</v>
      </c>
    </row>
    <row r="71" spans="1:24" x14ac:dyDescent="0.25">
      <c r="A71" s="41">
        <f t="shared" si="1"/>
        <v>69</v>
      </c>
      <c r="B71" s="6" t="s">
        <v>1195</v>
      </c>
      <c r="C71" s="5" t="s">
        <v>17</v>
      </c>
      <c r="D71" s="29" t="s">
        <v>232</v>
      </c>
      <c r="E71" s="46" t="s">
        <v>26</v>
      </c>
      <c r="F71" s="6" t="s">
        <v>1347</v>
      </c>
      <c r="H71" s="3" t="s">
        <v>555</v>
      </c>
      <c r="I71" s="7" t="s">
        <v>556</v>
      </c>
      <c r="M71" s="5" t="s">
        <v>557</v>
      </c>
      <c r="N71" s="7" t="s">
        <v>543</v>
      </c>
      <c r="P71" s="5" t="s">
        <v>558</v>
      </c>
      <c r="U71" s="6" t="s">
        <v>482</v>
      </c>
      <c r="V71" s="6" t="s">
        <v>481</v>
      </c>
      <c r="W71" s="7" t="s">
        <v>136</v>
      </c>
      <c r="X71" s="5" t="s">
        <v>559</v>
      </c>
    </row>
    <row r="72" spans="1:24" x14ac:dyDescent="0.25">
      <c r="A72" s="41">
        <f t="shared" si="1"/>
        <v>70</v>
      </c>
      <c r="B72" s="6" t="s">
        <v>1196</v>
      </c>
      <c r="C72" s="5" t="s">
        <v>21</v>
      </c>
      <c r="D72" s="29" t="s">
        <v>232</v>
      </c>
      <c r="E72" s="45"/>
      <c r="F72" s="6" t="s">
        <v>1347</v>
      </c>
      <c r="H72" s="3" t="s">
        <v>560</v>
      </c>
      <c r="I72" s="5" t="s">
        <v>992</v>
      </c>
      <c r="M72" s="5" t="s">
        <v>561</v>
      </c>
      <c r="N72" s="7" t="s">
        <v>562</v>
      </c>
      <c r="P72" s="5" t="s">
        <v>563</v>
      </c>
      <c r="U72" s="6" t="s">
        <v>482</v>
      </c>
      <c r="V72" s="6" t="s">
        <v>481</v>
      </c>
      <c r="W72" s="7" t="s">
        <v>136</v>
      </c>
      <c r="X72" s="5" t="s">
        <v>564</v>
      </c>
    </row>
    <row r="73" spans="1:24" x14ac:dyDescent="0.25">
      <c r="A73" s="41">
        <f t="shared" si="1"/>
        <v>71</v>
      </c>
      <c r="B73" s="6" t="s">
        <v>577</v>
      </c>
      <c r="C73" s="7" t="s">
        <v>1599</v>
      </c>
      <c r="D73" s="29" t="s">
        <v>232</v>
      </c>
      <c r="E73" s="45"/>
      <c r="F73" s="5" t="s">
        <v>1076</v>
      </c>
      <c r="H73" s="3" t="s">
        <v>585</v>
      </c>
      <c r="I73" s="5" t="s">
        <v>1625</v>
      </c>
      <c r="J73" s="6" t="s">
        <v>203</v>
      </c>
      <c r="K73" s="6" t="s">
        <v>578</v>
      </c>
      <c r="M73" s="7" t="s">
        <v>51</v>
      </c>
      <c r="N73" s="7" t="s">
        <v>234</v>
      </c>
      <c r="O73" s="7" t="s">
        <v>579</v>
      </c>
      <c r="P73" s="5" t="s">
        <v>580</v>
      </c>
      <c r="Q73" s="5" t="s">
        <v>581</v>
      </c>
      <c r="R73" s="5" t="s">
        <v>582</v>
      </c>
      <c r="U73" s="6" t="s">
        <v>413</v>
      </c>
      <c r="V73" s="6" t="s">
        <v>584</v>
      </c>
      <c r="W73" s="7" t="s">
        <v>136</v>
      </c>
      <c r="X73" s="5" t="s">
        <v>583</v>
      </c>
    </row>
    <row r="74" spans="1:24" x14ac:dyDescent="0.25">
      <c r="A74" s="41">
        <f t="shared" si="1"/>
        <v>72</v>
      </c>
      <c r="B74" s="6" t="s">
        <v>586</v>
      </c>
      <c r="C74" s="6" t="s">
        <v>2109</v>
      </c>
      <c r="D74" s="29" t="s">
        <v>232</v>
      </c>
      <c r="E74" s="45"/>
      <c r="F74" s="5" t="s">
        <v>1344</v>
      </c>
      <c r="H74" s="3" t="s">
        <v>587</v>
      </c>
      <c r="I74" s="7" t="s">
        <v>143</v>
      </c>
      <c r="J74" s="7" t="s">
        <v>144</v>
      </c>
      <c r="K74" s="7"/>
      <c r="M74" s="7" t="s">
        <v>651</v>
      </c>
      <c r="N74" s="7" t="s">
        <v>588</v>
      </c>
      <c r="O74" s="7" t="s">
        <v>589</v>
      </c>
      <c r="P74" s="5"/>
      <c r="Q74" s="5" t="s">
        <v>590</v>
      </c>
      <c r="R74" s="5" t="s">
        <v>236</v>
      </c>
      <c r="U74" s="6" t="s">
        <v>413</v>
      </c>
      <c r="V74" s="6" t="s">
        <v>592</v>
      </c>
      <c r="W74" s="7" t="s">
        <v>136</v>
      </c>
      <c r="X74" s="9" t="s">
        <v>591</v>
      </c>
    </row>
    <row r="75" spans="1:24" x14ac:dyDescent="0.25">
      <c r="A75" s="41">
        <f t="shared" si="1"/>
        <v>73</v>
      </c>
      <c r="B75" s="17" t="s">
        <v>593</v>
      </c>
      <c r="C75" s="7" t="s">
        <v>17</v>
      </c>
      <c r="D75" s="29" t="s">
        <v>232</v>
      </c>
      <c r="E75" s="45"/>
      <c r="F75" s="5" t="s">
        <v>1076</v>
      </c>
      <c r="H75" s="3" t="s">
        <v>594</v>
      </c>
      <c r="I75" s="7" t="s">
        <v>595</v>
      </c>
      <c r="J75" s="7" t="s">
        <v>254</v>
      </c>
      <c r="M75" s="5" t="s">
        <v>596</v>
      </c>
      <c r="N75" s="7" t="s">
        <v>270</v>
      </c>
      <c r="O75" s="7" t="s">
        <v>597</v>
      </c>
      <c r="P75" s="7" t="s">
        <v>598</v>
      </c>
      <c r="Q75" s="7" t="s">
        <v>599</v>
      </c>
      <c r="U75" s="6" t="s">
        <v>602</v>
      </c>
      <c r="V75" s="6" t="s">
        <v>601</v>
      </c>
      <c r="W75" s="7" t="s">
        <v>136</v>
      </c>
      <c r="X75" s="5" t="s">
        <v>600</v>
      </c>
    </row>
    <row r="76" spans="1:24" x14ac:dyDescent="0.25">
      <c r="A76" s="41">
        <f t="shared" si="1"/>
        <v>74</v>
      </c>
      <c r="B76" s="17" t="s">
        <v>1536</v>
      </c>
      <c r="C76" s="7" t="s">
        <v>1599</v>
      </c>
      <c r="D76" s="29" t="s">
        <v>232</v>
      </c>
      <c r="E76" s="45"/>
      <c r="F76" s="5" t="s">
        <v>1076</v>
      </c>
      <c r="H76" s="64" t="s">
        <v>1542</v>
      </c>
      <c r="I76" s="6" t="s">
        <v>1526</v>
      </c>
      <c r="J76" s="7"/>
      <c r="M76" s="7" t="s">
        <v>51</v>
      </c>
      <c r="N76" s="7" t="s">
        <v>270</v>
      </c>
      <c r="O76" s="7" t="s">
        <v>1537</v>
      </c>
      <c r="P76" s="7" t="s">
        <v>598</v>
      </c>
      <c r="Q76" s="7" t="s">
        <v>599</v>
      </c>
      <c r="U76" s="6" t="s">
        <v>602</v>
      </c>
      <c r="V76" s="6" t="s">
        <v>601</v>
      </c>
      <c r="W76" s="7" t="s">
        <v>136</v>
      </c>
      <c r="X76" s="6" t="s">
        <v>1538</v>
      </c>
    </row>
    <row r="77" spans="1:24" x14ac:dyDescent="0.25">
      <c r="A77" s="41">
        <f t="shared" si="1"/>
        <v>75</v>
      </c>
      <c r="B77" s="6" t="s">
        <v>647</v>
      </c>
      <c r="C77" s="7" t="s">
        <v>1599</v>
      </c>
      <c r="D77" s="29" t="s">
        <v>232</v>
      </c>
      <c r="E77" s="45"/>
      <c r="F77" s="45" t="s">
        <v>1799</v>
      </c>
      <c r="H77" s="3" t="s">
        <v>646</v>
      </c>
      <c r="I77" s="7" t="s">
        <v>603</v>
      </c>
      <c r="J77" s="7" t="s">
        <v>604</v>
      </c>
      <c r="M77" s="7" t="s">
        <v>51</v>
      </c>
      <c r="N77" s="7" t="s">
        <v>605</v>
      </c>
      <c r="O77" s="7" t="s">
        <v>248</v>
      </c>
      <c r="P77" s="5"/>
      <c r="U77" s="6"/>
      <c r="V77" s="6" t="s">
        <v>607</v>
      </c>
      <c r="W77" s="7" t="s">
        <v>136</v>
      </c>
      <c r="X77" s="5" t="s">
        <v>606</v>
      </c>
    </row>
    <row r="78" spans="1:24" x14ac:dyDescent="0.25">
      <c r="A78" s="41">
        <f t="shared" si="1"/>
        <v>76</v>
      </c>
      <c r="B78" s="6" t="s">
        <v>608</v>
      </c>
      <c r="C78" s="7" t="s">
        <v>1599</v>
      </c>
      <c r="D78" s="29" t="s">
        <v>232</v>
      </c>
      <c r="E78" s="45"/>
      <c r="F78" s="5" t="s">
        <v>1076</v>
      </c>
      <c r="H78" s="3" t="s">
        <v>609</v>
      </c>
      <c r="I78" s="5" t="s">
        <v>1625</v>
      </c>
      <c r="J78" s="7" t="s">
        <v>203</v>
      </c>
      <c r="K78" s="5" t="s">
        <v>610</v>
      </c>
      <c r="M78" s="7" t="s">
        <v>51</v>
      </c>
      <c r="N78" s="7" t="s">
        <v>101</v>
      </c>
      <c r="O78" s="5" t="s">
        <v>611</v>
      </c>
      <c r="P78" s="5"/>
      <c r="Q78" s="5" t="s">
        <v>612</v>
      </c>
      <c r="V78" s="6" t="s">
        <v>607</v>
      </c>
      <c r="W78" s="7" t="s">
        <v>136</v>
      </c>
      <c r="X78" s="5" t="s">
        <v>613</v>
      </c>
    </row>
    <row r="79" spans="1:24" x14ac:dyDescent="0.25">
      <c r="A79" s="41">
        <f t="shared" si="1"/>
        <v>77</v>
      </c>
      <c r="B79" s="6" t="s">
        <v>1673</v>
      </c>
      <c r="C79" s="7" t="s">
        <v>614</v>
      </c>
      <c r="D79" s="29" t="s">
        <v>232</v>
      </c>
      <c r="E79" s="45"/>
      <c r="F79" s="5" t="s">
        <v>1076</v>
      </c>
      <c r="H79" s="3" t="s">
        <v>615</v>
      </c>
      <c r="I79" s="7" t="s">
        <v>595</v>
      </c>
      <c r="J79" s="7" t="s">
        <v>254</v>
      </c>
      <c r="M79" s="5" t="s">
        <v>596</v>
      </c>
      <c r="N79" s="7" t="s">
        <v>101</v>
      </c>
      <c r="O79" s="7" t="s">
        <v>617</v>
      </c>
      <c r="P79" s="5" t="s">
        <v>616</v>
      </c>
      <c r="V79" s="6" t="s">
        <v>341</v>
      </c>
      <c r="W79" s="7" t="s">
        <v>136</v>
      </c>
      <c r="X79" s="5" t="s">
        <v>618</v>
      </c>
    </row>
    <row r="80" spans="1:24" x14ac:dyDescent="0.25">
      <c r="A80" s="41">
        <f t="shared" si="1"/>
        <v>78</v>
      </c>
      <c r="B80" s="6" t="s">
        <v>619</v>
      </c>
      <c r="C80" s="7" t="s">
        <v>1599</v>
      </c>
      <c r="D80" s="29" t="s">
        <v>232</v>
      </c>
      <c r="E80" s="45"/>
      <c r="F80" s="45" t="s">
        <v>1799</v>
      </c>
      <c r="H80" s="3" t="s">
        <v>620</v>
      </c>
      <c r="I80" s="7" t="s">
        <v>595</v>
      </c>
      <c r="J80" s="7" t="s">
        <v>254</v>
      </c>
      <c r="K80" s="7" t="s">
        <v>255</v>
      </c>
      <c r="M80" s="7" t="s">
        <v>51</v>
      </c>
      <c r="N80" s="7" t="s">
        <v>621</v>
      </c>
      <c r="O80" s="7" t="s">
        <v>622</v>
      </c>
      <c r="P80" s="7" t="s">
        <v>623</v>
      </c>
      <c r="Q80" s="7" t="s">
        <v>624</v>
      </c>
      <c r="V80" s="6" t="s">
        <v>626</v>
      </c>
      <c r="W80" s="7" t="s">
        <v>136</v>
      </c>
      <c r="X80" s="5" t="s">
        <v>625</v>
      </c>
    </row>
    <row r="81" spans="1:33" x14ac:dyDescent="0.25">
      <c r="A81" s="41">
        <f t="shared" si="1"/>
        <v>79</v>
      </c>
      <c r="B81" s="6" t="s">
        <v>627</v>
      </c>
      <c r="C81" s="7" t="s">
        <v>83</v>
      </c>
      <c r="D81" s="29" t="s">
        <v>232</v>
      </c>
      <c r="E81" s="45"/>
      <c r="F81" s="5" t="s">
        <v>1345</v>
      </c>
      <c r="H81" s="3" t="s">
        <v>628</v>
      </c>
      <c r="I81" s="6" t="s">
        <v>1802</v>
      </c>
      <c r="J81" s="6" t="s">
        <v>128</v>
      </c>
      <c r="M81" s="7" t="s">
        <v>107</v>
      </c>
      <c r="N81" s="7" t="s">
        <v>629</v>
      </c>
      <c r="O81" s="7" t="s">
        <v>630</v>
      </c>
      <c r="P81" s="5"/>
      <c r="R81" s="5" t="s">
        <v>631</v>
      </c>
      <c r="V81" s="6" t="s">
        <v>633</v>
      </c>
      <c r="W81" s="7" t="s">
        <v>136</v>
      </c>
      <c r="X81" s="5" t="s">
        <v>632</v>
      </c>
    </row>
    <row r="82" spans="1:33" x14ac:dyDescent="0.25">
      <c r="A82" s="41">
        <f t="shared" si="1"/>
        <v>80</v>
      </c>
      <c r="B82" s="6" t="s">
        <v>634</v>
      </c>
      <c r="C82" s="7" t="s">
        <v>83</v>
      </c>
      <c r="D82" s="29" t="s">
        <v>232</v>
      </c>
      <c r="E82" s="45"/>
      <c r="F82" s="5" t="s">
        <v>1345</v>
      </c>
      <c r="H82" s="3" t="s">
        <v>635</v>
      </c>
      <c r="I82" s="6" t="s">
        <v>1802</v>
      </c>
      <c r="J82" s="6" t="s">
        <v>128</v>
      </c>
      <c r="M82" s="7" t="s">
        <v>51</v>
      </c>
      <c r="N82" s="7" t="s">
        <v>636</v>
      </c>
      <c r="O82" s="7" t="s">
        <v>630</v>
      </c>
      <c r="P82" s="5"/>
      <c r="Q82" s="5" t="s">
        <v>638</v>
      </c>
      <c r="R82" s="5" t="s">
        <v>639</v>
      </c>
      <c r="V82" s="6" t="s">
        <v>633</v>
      </c>
      <c r="W82" s="7" t="s">
        <v>136</v>
      </c>
      <c r="X82" s="9" t="s">
        <v>637</v>
      </c>
    </row>
    <row r="83" spans="1:33" x14ac:dyDescent="0.25">
      <c r="A83" s="41">
        <f t="shared" si="1"/>
        <v>81</v>
      </c>
      <c r="B83" s="6" t="s">
        <v>640</v>
      </c>
      <c r="C83" s="7" t="s">
        <v>83</v>
      </c>
      <c r="D83" s="29" t="s">
        <v>232</v>
      </c>
      <c r="E83" s="46" t="s">
        <v>26</v>
      </c>
      <c r="F83" s="5" t="s">
        <v>1345</v>
      </c>
      <c r="H83" s="3" t="s">
        <v>641</v>
      </c>
      <c r="I83" s="6" t="s">
        <v>1802</v>
      </c>
      <c r="J83" s="6" t="s">
        <v>128</v>
      </c>
      <c r="M83" s="7" t="s">
        <v>643</v>
      </c>
      <c r="N83" s="7" t="s">
        <v>642</v>
      </c>
      <c r="O83" s="7" t="s">
        <v>630</v>
      </c>
      <c r="P83" s="5"/>
      <c r="Q83" s="5" t="s">
        <v>645</v>
      </c>
      <c r="R83" s="5" t="s">
        <v>639</v>
      </c>
      <c r="V83" s="6" t="s">
        <v>633</v>
      </c>
      <c r="W83" s="7" t="s">
        <v>136</v>
      </c>
      <c r="X83" s="5" t="s">
        <v>644</v>
      </c>
    </row>
    <row r="84" spans="1:33" x14ac:dyDescent="0.25">
      <c r="A84" s="41">
        <f t="shared" si="1"/>
        <v>82</v>
      </c>
      <c r="B84" s="6" t="s">
        <v>648</v>
      </c>
      <c r="C84" s="7" t="s">
        <v>83</v>
      </c>
      <c r="D84" s="29" t="s">
        <v>232</v>
      </c>
      <c r="E84" s="45"/>
      <c r="F84" s="5" t="s">
        <v>1076</v>
      </c>
      <c r="H84" s="3" t="s">
        <v>649</v>
      </c>
      <c r="I84" s="6" t="s">
        <v>178</v>
      </c>
      <c r="J84" s="6" t="s">
        <v>450</v>
      </c>
      <c r="M84" s="7" t="s">
        <v>51</v>
      </c>
      <c r="N84" s="7" t="s">
        <v>101</v>
      </c>
      <c r="O84" s="7" t="s">
        <v>652</v>
      </c>
      <c r="P84" s="7" t="s">
        <v>653</v>
      </c>
      <c r="Q84" s="7" t="s">
        <v>654</v>
      </c>
      <c r="V84" s="6" t="s">
        <v>633</v>
      </c>
      <c r="W84" s="7" t="s">
        <v>136</v>
      </c>
      <c r="X84" s="5" t="s">
        <v>650</v>
      </c>
    </row>
    <row r="85" spans="1:33" x14ac:dyDescent="0.25">
      <c r="A85" s="41">
        <f t="shared" si="1"/>
        <v>83</v>
      </c>
      <c r="B85" s="6" t="s">
        <v>661</v>
      </c>
      <c r="C85" s="7" t="s">
        <v>22</v>
      </c>
      <c r="D85" s="29" t="s">
        <v>232</v>
      </c>
      <c r="E85" s="45"/>
      <c r="F85" s="5" t="s">
        <v>1346</v>
      </c>
      <c r="H85" s="3" t="s">
        <v>662</v>
      </c>
      <c r="I85" s="7" t="s">
        <v>665</v>
      </c>
      <c r="J85" s="7" t="s">
        <v>666</v>
      </c>
      <c r="M85" s="7" t="s">
        <v>664</v>
      </c>
      <c r="N85" s="7" t="s">
        <v>663</v>
      </c>
      <c r="O85" s="7" t="s">
        <v>667</v>
      </c>
      <c r="P85" s="5"/>
      <c r="R85" s="5" t="s">
        <v>668</v>
      </c>
      <c r="U85" s="5" t="s">
        <v>670</v>
      </c>
      <c r="V85" s="6" t="s">
        <v>669</v>
      </c>
      <c r="W85" s="7" t="s">
        <v>136</v>
      </c>
      <c r="X85" s="5" t="s">
        <v>671</v>
      </c>
    </row>
    <row r="86" spans="1:33" x14ac:dyDescent="0.25">
      <c r="A86" s="41">
        <f t="shared" si="1"/>
        <v>84</v>
      </c>
      <c r="B86" s="6" t="s">
        <v>677</v>
      </c>
      <c r="C86" s="7" t="s">
        <v>1599</v>
      </c>
      <c r="D86" s="29" t="s">
        <v>232</v>
      </c>
      <c r="E86" s="45"/>
      <c r="F86" s="5" t="s">
        <v>1344</v>
      </c>
      <c r="H86" s="3" t="s">
        <v>1600</v>
      </c>
      <c r="I86" s="7" t="s">
        <v>679</v>
      </c>
      <c r="J86" s="5" t="s">
        <v>680</v>
      </c>
      <c r="K86" s="5" t="s">
        <v>681</v>
      </c>
      <c r="L86" s="5">
        <v>1970</v>
      </c>
      <c r="M86" s="7" t="s">
        <v>107</v>
      </c>
      <c r="N86" s="7" t="s">
        <v>682</v>
      </c>
      <c r="P86" s="5" t="s">
        <v>683</v>
      </c>
      <c r="V86" s="6" t="s">
        <v>438</v>
      </c>
      <c r="W86" s="7" t="s">
        <v>136</v>
      </c>
      <c r="X86" s="9" t="s">
        <v>2616</v>
      </c>
    </row>
    <row r="87" spans="1:33" x14ac:dyDescent="0.25">
      <c r="A87" s="41">
        <f t="shared" si="1"/>
        <v>85</v>
      </c>
      <c r="B87" s="6" t="s">
        <v>697</v>
      </c>
      <c r="C87" s="7" t="s">
        <v>17</v>
      </c>
      <c r="D87" s="29" t="s">
        <v>232</v>
      </c>
      <c r="E87" s="29"/>
      <c r="F87" s="45" t="s">
        <v>1799</v>
      </c>
      <c r="G87" s="6"/>
      <c r="H87" s="3" t="s">
        <v>698</v>
      </c>
      <c r="I87" s="7" t="s">
        <v>688</v>
      </c>
      <c r="J87" s="7" t="s">
        <v>689</v>
      </c>
      <c r="K87" s="7" t="s">
        <v>690</v>
      </c>
      <c r="L87" s="15" t="s">
        <v>699</v>
      </c>
      <c r="M87" s="7" t="s">
        <v>51</v>
      </c>
      <c r="N87" s="7" t="s">
        <v>691</v>
      </c>
      <c r="O87" s="7" t="s">
        <v>693</v>
      </c>
      <c r="P87" s="7" t="s">
        <v>702</v>
      </c>
      <c r="Q87" s="7" t="s">
        <v>694</v>
      </c>
      <c r="R87" s="6"/>
      <c r="S87" s="6"/>
      <c r="T87" s="6" t="s">
        <v>695</v>
      </c>
      <c r="U87" s="6" t="s">
        <v>701</v>
      </c>
      <c r="V87" s="6" t="s">
        <v>696</v>
      </c>
      <c r="W87" s="7" t="s">
        <v>136</v>
      </c>
      <c r="X87" s="6" t="s">
        <v>700</v>
      </c>
      <c r="Y87" s="6"/>
      <c r="Z87" s="6"/>
      <c r="AA87" s="6"/>
      <c r="AB87" s="6"/>
      <c r="AC87" s="6"/>
      <c r="AD87" s="6"/>
      <c r="AE87" s="6"/>
      <c r="AF87" s="6"/>
      <c r="AG87" s="6"/>
    </row>
    <row r="88" spans="1:33" x14ac:dyDescent="0.25">
      <c r="A88" s="41">
        <f t="shared" si="1"/>
        <v>86</v>
      </c>
      <c r="B88" s="6" t="s">
        <v>704</v>
      </c>
      <c r="C88" s="6" t="s">
        <v>1697</v>
      </c>
      <c r="D88" s="29" t="s">
        <v>232</v>
      </c>
      <c r="E88" s="45"/>
      <c r="F88" s="6" t="s">
        <v>1800</v>
      </c>
      <c r="H88" s="3" t="s">
        <v>703</v>
      </c>
      <c r="I88" s="7" t="s">
        <v>688</v>
      </c>
      <c r="J88" s="7" t="s">
        <v>689</v>
      </c>
      <c r="K88" s="7" t="s">
        <v>690</v>
      </c>
      <c r="L88" s="15" t="s">
        <v>692</v>
      </c>
      <c r="M88" s="7" t="s">
        <v>51</v>
      </c>
      <c r="N88" s="7" t="s">
        <v>691</v>
      </c>
      <c r="P88" s="5"/>
      <c r="U88" s="6" t="s">
        <v>701</v>
      </c>
      <c r="V88" s="6" t="s">
        <v>705</v>
      </c>
      <c r="W88" s="7" t="s">
        <v>136</v>
      </c>
      <c r="X88" s="6" t="s">
        <v>2617</v>
      </c>
    </row>
    <row r="89" spans="1:33" x14ac:dyDescent="0.25">
      <c r="A89" s="41">
        <f t="shared" si="1"/>
        <v>87</v>
      </c>
      <c r="B89" s="6" t="s">
        <v>706</v>
      </c>
      <c r="C89" s="7" t="s">
        <v>1599</v>
      </c>
      <c r="D89" s="29" t="s">
        <v>232</v>
      </c>
      <c r="E89" s="29"/>
      <c r="F89" s="45" t="s">
        <v>1799</v>
      </c>
      <c r="G89" s="6"/>
      <c r="H89" s="3" t="s">
        <v>707</v>
      </c>
      <c r="I89" s="7" t="s">
        <v>688</v>
      </c>
      <c r="J89" s="7" t="s">
        <v>689</v>
      </c>
      <c r="K89" s="7" t="s">
        <v>690</v>
      </c>
      <c r="L89" s="15" t="s">
        <v>692</v>
      </c>
      <c r="M89" s="7" t="s">
        <v>51</v>
      </c>
      <c r="N89" s="7" t="s">
        <v>691</v>
      </c>
      <c r="O89" s="6"/>
      <c r="P89" s="6"/>
      <c r="Q89" s="6"/>
      <c r="R89" s="6"/>
      <c r="S89" s="6"/>
      <c r="T89" s="6"/>
      <c r="U89" s="6"/>
      <c r="V89" s="6" t="s">
        <v>708</v>
      </c>
      <c r="W89" s="7" t="s">
        <v>136</v>
      </c>
      <c r="X89" s="6" t="s">
        <v>2617</v>
      </c>
      <c r="Y89" s="6"/>
      <c r="Z89" s="6"/>
      <c r="AA89" s="6"/>
      <c r="AB89" s="6"/>
      <c r="AC89" s="6"/>
      <c r="AD89" s="6"/>
      <c r="AE89" s="6"/>
      <c r="AF89" s="6"/>
      <c r="AG89" s="6"/>
    </row>
    <row r="90" spans="1:33" x14ac:dyDescent="0.25">
      <c r="A90" s="41">
        <f t="shared" si="1"/>
        <v>88</v>
      </c>
      <c r="B90" s="6" t="s">
        <v>716</v>
      </c>
      <c r="C90" s="7" t="s">
        <v>83</v>
      </c>
      <c r="D90" s="29" t="s">
        <v>232</v>
      </c>
      <c r="E90" s="46" t="s">
        <v>26</v>
      </c>
      <c r="F90" s="5" t="s">
        <v>1345</v>
      </c>
      <c r="H90" s="3" t="s">
        <v>2010</v>
      </c>
      <c r="I90" s="6" t="s">
        <v>717</v>
      </c>
      <c r="J90" s="5" t="s">
        <v>710</v>
      </c>
      <c r="K90" s="7" t="s">
        <v>711</v>
      </c>
      <c r="L90" s="5">
        <v>2003</v>
      </c>
      <c r="M90" s="7" t="s">
        <v>711</v>
      </c>
      <c r="N90" s="7" t="s">
        <v>712</v>
      </c>
      <c r="O90" s="7" t="s">
        <v>713</v>
      </c>
      <c r="P90" s="7" t="s">
        <v>718</v>
      </c>
      <c r="Q90" s="7" t="s">
        <v>719</v>
      </c>
      <c r="R90" s="7" t="s">
        <v>720</v>
      </c>
      <c r="V90" s="6" t="s">
        <v>721</v>
      </c>
      <c r="W90" s="7" t="s">
        <v>136</v>
      </c>
      <c r="X90" s="9" t="s">
        <v>715</v>
      </c>
    </row>
    <row r="91" spans="1:33" x14ac:dyDescent="0.25">
      <c r="A91" s="41">
        <f t="shared" si="1"/>
        <v>89</v>
      </c>
      <c r="B91" s="6" t="s">
        <v>722</v>
      </c>
      <c r="C91" s="7" t="s">
        <v>83</v>
      </c>
      <c r="D91" s="29" t="s">
        <v>232</v>
      </c>
      <c r="E91" s="46" t="s">
        <v>26</v>
      </c>
      <c r="F91" s="7" t="s">
        <v>1076</v>
      </c>
      <c r="G91" s="6"/>
      <c r="H91" s="3" t="s">
        <v>723</v>
      </c>
      <c r="I91" s="6" t="s">
        <v>717</v>
      </c>
      <c r="J91" s="6"/>
      <c r="K91" s="7" t="s">
        <v>711</v>
      </c>
      <c r="L91" s="6">
        <v>2007</v>
      </c>
      <c r="M91" s="7" t="s">
        <v>711</v>
      </c>
      <c r="N91" s="7" t="s">
        <v>712</v>
      </c>
      <c r="O91" s="7" t="s">
        <v>713</v>
      </c>
      <c r="P91" s="7" t="s">
        <v>714</v>
      </c>
      <c r="Q91" s="6" t="s">
        <v>724</v>
      </c>
      <c r="R91" s="7" t="s">
        <v>720</v>
      </c>
      <c r="S91" s="6"/>
      <c r="T91" s="6"/>
      <c r="U91" s="6"/>
      <c r="V91" s="6" t="s">
        <v>725</v>
      </c>
      <c r="W91" s="7" t="s">
        <v>136</v>
      </c>
      <c r="X91" s="6" t="s">
        <v>715</v>
      </c>
      <c r="Y91" s="6"/>
      <c r="Z91" s="6"/>
      <c r="AA91" s="6"/>
      <c r="AB91" s="6"/>
      <c r="AC91" s="6"/>
      <c r="AD91" s="6"/>
      <c r="AE91" s="6"/>
      <c r="AF91" s="6"/>
      <c r="AG91" s="6"/>
    </row>
    <row r="92" spans="1:33" x14ac:dyDescent="0.25">
      <c r="A92" s="41">
        <f t="shared" si="1"/>
        <v>90</v>
      </c>
      <c r="B92" s="6" t="s">
        <v>726</v>
      </c>
      <c r="C92" s="7" t="s">
        <v>83</v>
      </c>
      <c r="D92" s="29" t="s">
        <v>83</v>
      </c>
      <c r="E92" s="45"/>
      <c r="F92" s="7" t="s">
        <v>1076</v>
      </c>
      <c r="H92" s="3" t="s">
        <v>727</v>
      </c>
      <c r="I92" s="6" t="s">
        <v>717</v>
      </c>
      <c r="J92" s="6" t="s">
        <v>728</v>
      </c>
      <c r="K92" s="7" t="s">
        <v>711</v>
      </c>
      <c r="L92" s="6">
        <v>2009</v>
      </c>
      <c r="M92" s="7" t="s">
        <v>729</v>
      </c>
      <c r="N92" s="7" t="s">
        <v>730</v>
      </c>
      <c r="P92" s="5"/>
      <c r="R92" s="7" t="s">
        <v>731</v>
      </c>
      <c r="V92" s="6" t="s">
        <v>721</v>
      </c>
      <c r="W92" s="7" t="s">
        <v>136</v>
      </c>
      <c r="X92" s="5" t="s">
        <v>715</v>
      </c>
    </row>
    <row r="93" spans="1:33" x14ac:dyDescent="0.25">
      <c r="A93" s="41">
        <f t="shared" si="1"/>
        <v>91</v>
      </c>
      <c r="B93" s="6" t="s">
        <v>732</v>
      </c>
      <c r="C93" s="7" t="s">
        <v>22</v>
      </c>
      <c r="D93" s="29" t="s">
        <v>232</v>
      </c>
      <c r="E93" s="45"/>
      <c r="F93" s="7" t="s">
        <v>1346</v>
      </c>
      <c r="H93" s="3" t="s">
        <v>733</v>
      </c>
      <c r="I93" s="6" t="s">
        <v>734</v>
      </c>
      <c r="J93" s="6" t="s">
        <v>735</v>
      </c>
      <c r="K93" s="6" t="s">
        <v>735</v>
      </c>
      <c r="L93" s="6" t="s">
        <v>748</v>
      </c>
      <c r="M93" s="7" t="s">
        <v>83</v>
      </c>
      <c r="N93" s="7" t="s">
        <v>736</v>
      </c>
      <c r="O93" s="7" t="s">
        <v>737</v>
      </c>
      <c r="P93" s="7" t="s">
        <v>738</v>
      </c>
      <c r="R93" s="7" t="s">
        <v>739</v>
      </c>
      <c r="T93" s="5" t="s">
        <v>741</v>
      </c>
      <c r="V93" s="7" t="s">
        <v>80</v>
      </c>
      <c r="W93" s="7" t="s">
        <v>136</v>
      </c>
      <c r="X93" s="5" t="s">
        <v>740</v>
      </c>
    </row>
    <row r="94" spans="1:33" x14ac:dyDescent="0.25">
      <c r="A94" s="41">
        <f t="shared" si="1"/>
        <v>92</v>
      </c>
      <c r="B94" s="6" t="s">
        <v>745</v>
      </c>
      <c r="C94" s="7" t="s">
        <v>1599</v>
      </c>
      <c r="D94" s="29" t="s">
        <v>232</v>
      </c>
      <c r="E94" s="45"/>
      <c r="F94" s="7" t="s">
        <v>1344</v>
      </c>
      <c r="H94" s="65" t="s">
        <v>746</v>
      </c>
      <c r="I94" s="17" t="s">
        <v>1803</v>
      </c>
      <c r="J94" s="17" t="s">
        <v>747</v>
      </c>
      <c r="L94" s="5">
        <v>2001</v>
      </c>
      <c r="M94" s="7" t="s">
        <v>51</v>
      </c>
      <c r="N94" s="7" t="s">
        <v>736</v>
      </c>
      <c r="O94" s="7" t="s">
        <v>749</v>
      </c>
      <c r="P94" s="7" t="s">
        <v>750</v>
      </c>
      <c r="Q94" s="7" t="s">
        <v>751</v>
      </c>
      <c r="R94" s="7" t="s">
        <v>752</v>
      </c>
      <c r="V94" s="7" t="s">
        <v>754</v>
      </c>
      <c r="W94" s="7" t="s">
        <v>136</v>
      </c>
      <c r="X94" s="5" t="s">
        <v>753</v>
      </c>
    </row>
    <row r="95" spans="1:33" x14ac:dyDescent="0.25">
      <c r="A95" s="41">
        <f t="shared" si="1"/>
        <v>93</v>
      </c>
      <c r="B95" s="6" t="s">
        <v>755</v>
      </c>
      <c r="C95" s="7" t="s">
        <v>22</v>
      </c>
      <c r="D95" s="29" t="s">
        <v>232</v>
      </c>
      <c r="E95" s="46" t="s">
        <v>26</v>
      </c>
      <c r="F95" s="7" t="s">
        <v>1344</v>
      </c>
      <c r="H95" s="65" t="s">
        <v>756</v>
      </c>
      <c r="I95" s="5" t="s">
        <v>757</v>
      </c>
      <c r="J95" s="17" t="s">
        <v>758</v>
      </c>
      <c r="K95" s="17" t="s">
        <v>743</v>
      </c>
      <c r="L95" s="5">
        <v>2003</v>
      </c>
      <c r="M95" s="7" t="s">
        <v>759</v>
      </c>
      <c r="N95" s="7" t="s">
        <v>736</v>
      </c>
      <c r="O95" s="7" t="s">
        <v>713</v>
      </c>
      <c r="P95" s="7" t="s">
        <v>315</v>
      </c>
      <c r="Q95" s="7" t="s">
        <v>760</v>
      </c>
      <c r="V95" s="7" t="s">
        <v>135</v>
      </c>
      <c r="W95" s="7" t="s">
        <v>136</v>
      </c>
      <c r="X95" s="5" t="s">
        <v>761</v>
      </c>
    </row>
    <row r="96" spans="1:33" x14ac:dyDescent="0.25">
      <c r="A96" s="41">
        <f t="shared" si="1"/>
        <v>94</v>
      </c>
      <c r="B96" s="6" t="s">
        <v>762</v>
      </c>
      <c r="C96" s="7" t="s">
        <v>22</v>
      </c>
      <c r="D96" s="29" t="s">
        <v>232</v>
      </c>
      <c r="E96" s="45"/>
      <c r="F96" s="7" t="s">
        <v>1344</v>
      </c>
      <c r="H96" s="65" t="s">
        <v>763</v>
      </c>
      <c r="I96" s="5" t="s">
        <v>764</v>
      </c>
      <c r="J96" s="17" t="s">
        <v>765</v>
      </c>
      <c r="O96" s="7" t="s">
        <v>713</v>
      </c>
      <c r="P96" s="7" t="s">
        <v>315</v>
      </c>
      <c r="Q96" s="7" t="s">
        <v>760</v>
      </c>
      <c r="V96" s="7" t="s">
        <v>772</v>
      </c>
      <c r="W96" s="7" t="s">
        <v>136</v>
      </c>
      <c r="X96" s="9" t="s">
        <v>767</v>
      </c>
    </row>
    <row r="97" spans="1:33" x14ac:dyDescent="0.25">
      <c r="A97" s="41">
        <f t="shared" si="1"/>
        <v>95</v>
      </c>
      <c r="B97" s="6" t="s">
        <v>1012</v>
      </c>
      <c r="C97" s="7" t="s">
        <v>22</v>
      </c>
      <c r="D97" s="29" t="s">
        <v>232</v>
      </c>
      <c r="E97" s="46" t="s">
        <v>26</v>
      </c>
      <c r="F97" s="7" t="s">
        <v>1344</v>
      </c>
      <c r="H97" s="65" t="s">
        <v>773</v>
      </c>
      <c r="I97" s="17" t="s">
        <v>769</v>
      </c>
      <c r="J97" s="5" t="s">
        <v>770</v>
      </c>
      <c r="L97" s="10" t="s">
        <v>774</v>
      </c>
      <c r="M97" s="5" t="s">
        <v>771</v>
      </c>
      <c r="N97" s="7" t="s">
        <v>736</v>
      </c>
      <c r="O97" s="7" t="s">
        <v>85</v>
      </c>
      <c r="P97" s="7" t="s">
        <v>775</v>
      </c>
      <c r="R97" s="5" t="s">
        <v>776</v>
      </c>
      <c r="S97" s="5" t="s">
        <v>777</v>
      </c>
      <c r="V97" s="7" t="s">
        <v>772</v>
      </c>
      <c r="W97" s="7" t="s">
        <v>136</v>
      </c>
      <c r="X97" s="5" t="s">
        <v>778</v>
      </c>
    </row>
    <row r="98" spans="1:33" x14ac:dyDescent="0.25">
      <c r="A98" s="41">
        <f t="shared" si="1"/>
        <v>96</v>
      </c>
      <c r="B98" s="29" t="s">
        <v>2119</v>
      </c>
      <c r="C98" s="6" t="s">
        <v>1697</v>
      </c>
      <c r="D98" s="29" t="s">
        <v>232</v>
      </c>
      <c r="E98" s="45"/>
      <c r="F98" s="46" t="s">
        <v>1344</v>
      </c>
      <c r="G98" s="45"/>
      <c r="H98" s="62" t="s">
        <v>1521</v>
      </c>
      <c r="I98" s="29" t="s">
        <v>63</v>
      </c>
      <c r="J98" s="29" t="s">
        <v>64</v>
      </c>
      <c r="K98" s="45"/>
      <c r="L98" s="45"/>
      <c r="M98" s="46" t="s">
        <v>51</v>
      </c>
      <c r="N98" s="46" t="s">
        <v>779</v>
      </c>
      <c r="O98" s="46" t="s">
        <v>780</v>
      </c>
      <c r="P98" s="46" t="s">
        <v>781</v>
      </c>
      <c r="Q98" s="45"/>
      <c r="R98" s="45" t="s">
        <v>782</v>
      </c>
      <c r="S98" s="45"/>
      <c r="T98" s="45"/>
      <c r="U98" s="45" t="s">
        <v>783</v>
      </c>
      <c r="V98" s="46" t="s">
        <v>438</v>
      </c>
      <c r="W98" s="46" t="s">
        <v>136</v>
      </c>
      <c r="X98" s="45" t="s">
        <v>784</v>
      </c>
      <c r="Y98" s="45"/>
      <c r="Z98" s="45"/>
      <c r="AA98" s="45"/>
      <c r="AB98" s="45"/>
      <c r="AC98" s="45"/>
      <c r="AD98" s="45"/>
      <c r="AE98" s="45"/>
      <c r="AF98" s="45"/>
      <c r="AG98" s="45"/>
    </row>
    <row r="99" spans="1:33" x14ac:dyDescent="0.25">
      <c r="A99" s="41">
        <f t="shared" si="1"/>
        <v>97</v>
      </c>
      <c r="B99" s="29" t="s">
        <v>2120</v>
      </c>
      <c r="C99" s="46" t="s">
        <v>614</v>
      </c>
      <c r="D99" s="29" t="s">
        <v>232</v>
      </c>
      <c r="E99" s="45"/>
      <c r="F99" s="46" t="s">
        <v>1344</v>
      </c>
      <c r="G99" s="45"/>
      <c r="H99" s="66" t="s">
        <v>1520</v>
      </c>
      <c r="I99" s="29" t="s">
        <v>267</v>
      </c>
      <c r="J99" s="29" t="s">
        <v>268</v>
      </c>
      <c r="K99" s="45"/>
      <c r="L99" s="45"/>
      <c r="M99" s="46" t="s">
        <v>785</v>
      </c>
      <c r="N99" s="46" t="s">
        <v>786</v>
      </c>
      <c r="O99" s="46" t="s">
        <v>780</v>
      </c>
      <c r="P99" s="46" t="s">
        <v>781</v>
      </c>
      <c r="Q99" s="45"/>
      <c r="R99" s="45" t="s">
        <v>782</v>
      </c>
      <c r="S99" s="45"/>
      <c r="T99" s="45"/>
      <c r="U99" s="45"/>
      <c r="V99" s="46" t="s">
        <v>438</v>
      </c>
      <c r="W99" s="46" t="s">
        <v>136</v>
      </c>
      <c r="X99" s="47" t="s">
        <v>787</v>
      </c>
      <c r="Y99" s="45"/>
      <c r="Z99" s="45"/>
      <c r="AA99" s="45"/>
      <c r="AB99" s="45"/>
      <c r="AC99" s="45"/>
      <c r="AD99" s="45"/>
      <c r="AE99" s="45"/>
      <c r="AF99" s="45"/>
      <c r="AG99" s="45"/>
    </row>
    <row r="100" spans="1:33" x14ac:dyDescent="0.25">
      <c r="A100" s="41">
        <f t="shared" si="1"/>
        <v>98</v>
      </c>
      <c r="B100" s="29" t="s">
        <v>2121</v>
      </c>
      <c r="C100" s="46" t="s">
        <v>18</v>
      </c>
      <c r="D100" s="29" t="s">
        <v>232</v>
      </c>
      <c r="E100" s="45"/>
      <c r="F100" s="46" t="s">
        <v>1344</v>
      </c>
      <c r="G100" s="45"/>
      <c r="H100" s="66" t="s">
        <v>1517</v>
      </c>
      <c r="I100" s="29" t="s">
        <v>518</v>
      </c>
      <c r="J100" s="29" t="s">
        <v>519</v>
      </c>
      <c r="K100" s="45"/>
      <c r="L100" s="45"/>
      <c r="M100" s="45"/>
      <c r="N100" s="46" t="s">
        <v>786</v>
      </c>
      <c r="O100" s="45"/>
      <c r="P100" s="46" t="s">
        <v>789</v>
      </c>
      <c r="Q100" s="45" t="s">
        <v>788</v>
      </c>
      <c r="R100" s="45" t="s">
        <v>98</v>
      </c>
      <c r="S100" s="45"/>
      <c r="T100" s="45"/>
      <c r="U100" s="45"/>
      <c r="V100" s="46" t="s">
        <v>438</v>
      </c>
      <c r="W100" s="46" t="s">
        <v>136</v>
      </c>
      <c r="X100" s="45" t="s">
        <v>795</v>
      </c>
      <c r="Y100" s="45"/>
      <c r="Z100" s="45"/>
      <c r="AA100" s="45"/>
      <c r="AB100" s="45"/>
      <c r="AC100" s="45"/>
      <c r="AD100" s="45"/>
      <c r="AE100" s="45"/>
      <c r="AF100" s="45"/>
      <c r="AG100" s="45"/>
    </row>
    <row r="101" spans="1:33" x14ac:dyDescent="0.25">
      <c r="A101" s="41">
        <f t="shared" si="1"/>
        <v>99</v>
      </c>
      <c r="B101" s="29" t="s">
        <v>2122</v>
      </c>
      <c r="C101" s="46" t="s">
        <v>16</v>
      </c>
      <c r="D101" s="29" t="s">
        <v>232</v>
      </c>
      <c r="E101" s="45"/>
      <c r="F101" s="46" t="s">
        <v>1344</v>
      </c>
      <c r="G101" s="45"/>
      <c r="H101" s="66" t="s">
        <v>1518</v>
      </c>
      <c r="I101" s="29" t="s">
        <v>518</v>
      </c>
      <c r="J101" s="29" t="s">
        <v>519</v>
      </c>
      <c r="K101" s="45"/>
      <c r="L101" s="45"/>
      <c r="M101" s="45" t="s">
        <v>790</v>
      </c>
      <c r="N101" s="46" t="s">
        <v>786</v>
      </c>
      <c r="O101" s="46" t="s">
        <v>791</v>
      </c>
      <c r="P101" s="46" t="s">
        <v>792</v>
      </c>
      <c r="Q101" s="46" t="s">
        <v>793</v>
      </c>
      <c r="R101" s="45" t="s">
        <v>98</v>
      </c>
      <c r="S101" s="45"/>
      <c r="T101" s="45"/>
      <c r="U101" s="45"/>
      <c r="V101" s="46" t="s">
        <v>438</v>
      </c>
      <c r="W101" s="46" t="s">
        <v>136</v>
      </c>
      <c r="X101" s="45" t="s">
        <v>794</v>
      </c>
      <c r="Y101" s="45"/>
      <c r="Z101" s="45"/>
      <c r="AA101" s="45"/>
      <c r="AB101" s="45"/>
      <c r="AC101" s="45"/>
      <c r="AD101" s="45"/>
      <c r="AE101" s="45"/>
      <c r="AF101" s="45"/>
      <c r="AG101" s="45"/>
    </row>
    <row r="102" spans="1:33" x14ac:dyDescent="0.25">
      <c r="A102" s="41">
        <f t="shared" si="1"/>
        <v>100</v>
      </c>
      <c r="B102" s="5" t="s">
        <v>798</v>
      </c>
      <c r="C102" s="6" t="s">
        <v>1599</v>
      </c>
      <c r="D102" s="45" t="s">
        <v>232</v>
      </c>
      <c r="E102" s="45"/>
      <c r="F102" s="5" t="s">
        <v>1344</v>
      </c>
      <c r="H102" s="3" t="s">
        <v>2104</v>
      </c>
      <c r="I102" s="5" t="s">
        <v>799</v>
      </c>
      <c r="K102" s="5" t="s">
        <v>1528</v>
      </c>
      <c r="L102" s="5">
        <v>2008</v>
      </c>
      <c r="M102" s="5" t="s">
        <v>51</v>
      </c>
      <c r="N102" s="5" t="s">
        <v>736</v>
      </c>
      <c r="O102" s="5" t="s">
        <v>800</v>
      </c>
      <c r="P102" s="5"/>
      <c r="Q102" s="5" t="s">
        <v>801</v>
      </c>
      <c r="R102" s="5" t="s">
        <v>98</v>
      </c>
      <c r="V102" s="5" t="s">
        <v>80</v>
      </c>
      <c r="W102" s="5" t="s">
        <v>136</v>
      </c>
      <c r="X102" s="5" t="s">
        <v>802</v>
      </c>
    </row>
    <row r="103" spans="1:33" x14ac:dyDescent="0.25">
      <c r="A103" s="41">
        <f t="shared" si="1"/>
        <v>101</v>
      </c>
      <c r="B103" s="6" t="s">
        <v>803</v>
      </c>
      <c r="C103" s="6" t="s">
        <v>24</v>
      </c>
      <c r="D103" s="29" t="s">
        <v>45</v>
      </c>
      <c r="E103" s="46" t="s">
        <v>26</v>
      </c>
      <c r="F103" s="45" t="s">
        <v>1799</v>
      </c>
      <c r="G103" s="29" t="s">
        <v>1749</v>
      </c>
      <c r="H103" s="65" t="s">
        <v>804</v>
      </c>
      <c r="I103" s="17" t="s">
        <v>805</v>
      </c>
      <c r="M103" s="7" t="s">
        <v>806</v>
      </c>
      <c r="N103" s="7" t="s">
        <v>270</v>
      </c>
      <c r="P103" s="5" t="s">
        <v>807</v>
      </c>
      <c r="V103" s="7" t="s">
        <v>809</v>
      </c>
      <c r="W103" s="7" t="s">
        <v>136</v>
      </c>
      <c r="X103" s="5" t="s">
        <v>808</v>
      </c>
    </row>
    <row r="104" spans="1:33" x14ac:dyDescent="0.25">
      <c r="A104" s="41">
        <f t="shared" si="1"/>
        <v>102</v>
      </c>
      <c r="B104" s="17" t="s">
        <v>813</v>
      </c>
      <c r="C104" s="7" t="s">
        <v>1599</v>
      </c>
      <c r="D104" s="29" t="s">
        <v>232</v>
      </c>
      <c r="E104" s="45"/>
      <c r="F104" s="7" t="s">
        <v>1076</v>
      </c>
      <c r="G104" s="16"/>
      <c r="H104" s="67" t="s">
        <v>2013</v>
      </c>
      <c r="I104" s="17" t="s">
        <v>814</v>
      </c>
      <c r="J104" s="17" t="s">
        <v>64</v>
      </c>
      <c r="K104" s="16"/>
      <c r="L104" s="16"/>
      <c r="M104" s="16"/>
      <c r="N104" s="16"/>
      <c r="O104" s="16"/>
      <c r="P104" s="16"/>
      <c r="Q104" s="16" t="s">
        <v>2014</v>
      </c>
      <c r="R104" s="5" t="s">
        <v>98</v>
      </c>
      <c r="S104" s="16"/>
      <c r="T104" s="16"/>
      <c r="U104" s="16"/>
      <c r="V104" s="16"/>
      <c r="W104" s="7" t="s">
        <v>136</v>
      </c>
      <c r="X104" s="9" t="s">
        <v>2015</v>
      </c>
      <c r="Y104" s="16"/>
      <c r="Z104" s="16"/>
      <c r="AA104" s="16"/>
      <c r="AB104" s="16"/>
      <c r="AC104" s="16"/>
      <c r="AD104" s="16"/>
      <c r="AE104" s="16"/>
      <c r="AF104" s="16"/>
      <c r="AG104" s="16"/>
    </row>
    <row r="105" spans="1:33" x14ac:dyDescent="0.25">
      <c r="A105" s="57">
        <f t="shared" si="1"/>
        <v>103</v>
      </c>
      <c r="B105" s="6" t="s">
        <v>1197</v>
      </c>
      <c r="C105" s="7" t="s">
        <v>17</v>
      </c>
      <c r="D105" s="29" t="s">
        <v>232</v>
      </c>
      <c r="E105" s="29"/>
      <c r="F105" s="6" t="s">
        <v>1347</v>
      </c>
      <c r="G105" s="6"/>
      <c r="H105" s="3" t="s">
        <v>835</v>
      </c>
      <c r="I105" s="6" t="s">
        <v>819</v>
      </c>
      <c r="J105" s="6" t="s">
        <v>820</v>
      </c>
      <c r="K105" s="6"/>
      <c r="L105" s="6">
        <v>2006</v>
      </c>
      <c r="M105" s="6"/>
      <c r="N105" s="6"/>
      <c r="O105" s="6" t="s">
        <v>522</v>
      </c>
      <c r="P105" s="6" t="s">
        <v>836</v>
      </c>
      <c r="Q105" s="6"/>
      <c r="R105" s="6"/>
      <c r="S105" s="6"/>
      <c r="T105" s="6"/>
      <c r="U105" s="6"/>
      <c r="V105" s="6"/>
      <c r="W105" s="7"/>
      <c r="X105" s="6" t="s">
        <v>829</v>
      </c>
      <c r="Y105" s="6"/>
      <c r="Z105" s="6"/>
      <c r="AA105" s="6"/>
      <c r="AB105" s="6"/>
      <c r="AC105" s="6"/>
      <c r="AD105" s="6"/>
      <c r="AE105" s="6"/>
      <c r="AF105" s="6"/>
      <c r="AG105" s="6"/>
    </row>
    <row r="106" spans="1:33" x14ac:dyDescent="0.25">
      <c r="A106" s="57">
        <f t="shared" si="1"/>
        <v>104</v>
      </c>
      <c r="B106" s="17" t="s">
        <v>2134</v>
      </c>
      <c r="C106" s="6" t="s">
        <v>19</v>
      </c>
      <c r="D106" s="29" t="s">
        <v>232</v>
      </c>
      <c r="E106" s="29"/>
      <c r="F106" s="6" t="s">
        <v>1347</v>
      </c>
      <c r="G106" s="5" t="s">
        <v>1077</v>
      </c>
      <c r="H106" s="3" t="s">
        <v>837</v>
      </c>
      <c r="I106" s="6" t="s">
        <v>815</v>
      </c>
      <c r="J106" s="6" t="s">
        <v>838</v>
      </c>
      <c r="K106" s="6"/>
      <c r="L106" s="6"/>
      <c r="M106" s="6"/>
      <c r="N106" s="6"/>
      <c r="O106" s="6"/>
      <c r="P106" s="6"/>
      <c r="Q106" s="6"/>
      <c r="R106" s="6"/>
      <c r="S106" s="6"/>
      <c r="T106" s="6"/>
      <c r="U106" s="6"/>
      <c r="V106" s="6"/>
      <c r="W106" s="7" t="s">
        <v>136</v>
      </c>
      <c r="X106" s="9" t="s">
        <v>2035</v>
      </c>
    </row>
    <row r="107" spans="1:33" x14ac:dyDescent="0.25">
      <c r="A107" s="57">
        <f t="shared" si="1"/>
        <v>105</v>
      </c>
      <c r="B107" s="17" t="s">
        <v>2135</v>
      </c>
      <c r="C107" s="6" t="s">
        <v>19</v>
      </c>
      <c r="D107" s="29" t="s">
        <v>232</v>
      </c>
      <c r="E107" s="29"/>
      <c r="F107" s="6" t="s">
        <v>1347</v>
      </c>
      <c r="G107" s="5" t="s">
        <v>1077</v>
      </c>
      <c r="H107" s="3" t="s">
        <v>837</v>
      </c>
      <c r="I107" s="6" t="s">
        <v>815</v>
      </c>
      <c r="J107" s="6" t="s">
        <v>838</v>
      </c>
      <c r="K107" s="6"/>
      <c r="L107" s="6"/>
      <c r="M107" s="6"/>
      <c r="N107" s="6"/>
      <c r="O107" s="6"/>
      <c r="P107" s="6"/>
      <c r="Q107" s="6"/>
      <c r="R107" s="6"/>
      <c r="S107" s="6"/>
      <c r="T107" s="6"/>
      <c r="U107" s="6"/>
      <c r="V107" s="6"/>
      <c r="W107" s="6"/>
      <c r="X107" s="9" t="s">
        <v>2035</v>
      </c>
    </row>
    <row r="108" spans="1:33" x14ac:dyDescent="0.25">
      <c r="A108" s="57">
        <f t="shared" si="1"/>
        <v>106</v>
      </c>
      <c r="B108" s="6" t="s">
        <v>1198</v>
      </c>
      <c r="C108" s="6" t="s">
        <v>17</v>
      </c>
      <c r="D108" s="29" t="s">
        <v>232</v>
      </c>
      <c r="E108" s="29"/>
      <c r="F108" s="6" t="s">
        <v>1347</v>
      </c>
      <c r="G108" s="6"/>
      <c r="H108" s="3" t="s">
        <v>840</v>
      </c>
      <c r="I108" s="6" t="s">
        <v>815</v>
      </c>
      <c r="J108" s="6" t="s">
        <v>838</v>
      </c>
      <c r="K108" s="6"/>
      <c r="L108" s="6"/>
      <c r="M108" s="6" t="s">
        <v>841</v>
      </c>
      <c r="N108" s="6"/>
      <c r="O108" s="6"/>
      <c r="P108" s="6"/>
      <c r="Q108" s="6"/>
      <c r="R108" s="6"/>
      <c r="S108" s="6"/>
      <c r="T108" s="6"/>
      <c r="U108" s="6"/>
      <c r="V108" s="6"/>
      <c r="W108" s="6" t="s">
        <v>136</v>
      </c>
      <c r="X108" s="9" t="s">
        <v>2041</v>
      </c>
    </row>
    <row r="109" spans="1:33" x14ac:dyDescent="0.25">
      <c r="A109" s="41">
        <f t="shared" si="1"/>
        <v>107</v>
      </c>
      <c r="B109" s="6" t="s">
        <v>1199</v>
      </c>
      <c r="C109" s="6" t="s">
        <v>614</v>
      </c>
      <c r="D109" s="29" t="s">
        <v>232</v>
      </c>
      <c r="E109" s="29"/>
      <c r="F109" s="6" t="s">
        <v>1347</v>
      </c>
      <c r="G109" s="6"/>
      <c r="H109" s="3" t="s">
        <v>843</v>
      </c>
      <c r="I109" s="6" t="s">
        <v>815</v>
      </c>
      <c r="J109" s="6" t="s">
        <v>838</v>
      </c>
      <c r="K109" s="6"/>
      <c r="L109" s="6"/>
      <c r="M109" s="6"/>
      <c r="N109" s="6"/>
      <c r="O109" s="6"/>
      <c r="P109" s="6" t="s">
        <v>844</v>
      </c>
      <c r="Q109" s="6"/>
      <c r="R109" s="6"/>
      <c r="S109" s="6"/>
      <c r="T109" s="6"/>
      <c r="U109" s="6"/>
      <c r="V109" s="6"/>
      <c r="W109" s="6" t="s">
        <v>136</v>
      </c>
      <c r="X109" s="6" t="s">
        <v>817</v>
      </c>
    </row>
    <row r="110" spans="1:33" x14ac:dyDescent="0.25">
      <c r="A110" s="41">
        <f t="shared" si="1"/>
        <v>108</v>
      </c>
      <c r="B110" s="6" t="s">
        <v>1200</v>
      </c>
      <c r="C110" s="6" t="s">
        <v>1697</v>
      </c>
      <c r="D110" s="29" t="s">
        <v>232</v>
      </c>
      <c r="E110" s="29"/>
      <c r="F110" s="6" t="s">
        <v>1347</v>
      </c>
      <c r="G110" s="6"/>
      <c r="H110" s="3" t="s">
        <v>845</v>
      </c>
      <c r="I110" s="6" t="s">
        <v>815</v>
      </c>
      <c r="J110" s="6" t="s">
        <v>838</v>
      </c>
      <c r="K110" s="6"/>
      <c r="L110" s="6"/>
      <c r="M110" s="6"/>
      <c r="N110" s="6"/>
      <c r="O110" s="6"/>
      <c r="P110" s="6"/>
      <c r="Q110" s="6"/>
      <c r="R110" s="6"/>
      <c r="S110" s="6"/>
      <c r="T110" s="6"/>
      <c r="U110" s="6"/>
      <c r="V110" s="6"/>
      <c r="W110" s="6" t="s">
        <v>136</v>
      </c>
      <c r="X110" s="6" t="s">
        <v>818</v>
      </c>
    </row>
    <row r="111" spans="1:33" x14ac:dyDescent="0.25">
      <c r="A111" s="41">
        <f t="shared" si="1"/>
        <v>109</v>
      </c>
      <c r="B111" s="6" t="s">
        <v>1202</v>
      </c>
      <c r="C111" s="6" t="s">
        <v>19</v>
      </c>
      <c r="D111" s="29" t="s">
        <v>232</v>
      </c>
      <c r="E111" s="29"/>
      <c r="F111" s="6" t="s">
        <v>1347</v>
      </c>
      <c r="G111" s="6"/>
      <c r="H111" s="3" t="s">
        <v>846</v>
      </c>
      <c r="I111" s="6" t="s">
        <v>819</v>
      </c>
      <c r="J111" s="6" t="s">
        <v>820</v>
      </c>
      <c r="K111" s="6"/>
      <c r="L111" s="6">
        <v>1998</v>
      </c>
      <c r="M111" s="6"/>
      <c r="N111" s="6"/>
      <c r="O111" s="6"/>
      <c r="P111" s="6" t="s">
        <v>847</v>
      </c>
      <c r="Q111" s="6"/>
      <c r="R111" s="6"/>
      <c r="S111" s="6"/>
      <c r="T111" s="6"/>
      <c r="U111" s="6"/>
      <c r="V111" s="6"/>
      <c r="W111" s="6"/>
      <c r="X111" s="9" t="s">
        <v>2042</v>
      </c>
      <c r="Y111" s="6"/>
      <c r="Z111" s="6"/>
      <c r="AA111" s="6"/>
      <c r="AB111" s="6"/>
      <c r="AC111" s="6"/>
      <c r="AD111" s="6"/>
      <c r="AE111" s="6"/>
      <c r="AF111" s="6"/>
      <c r="AG111" s="6"/>
    </row>
    <row r="112" spans="1:33" x14ac:dyDescent="0.25">
      <c r="A112" s="58">
        <f t="shared" si="1"/>
        <v>110</v>
      </c>
      <c r="B112" s="6" t="s">
        <v>1331</v>
      </c>
      <c r="C112" s="6" t="s">
        <v>19</v>
      </c>
      <c r="D112" s="29" t="s">
        <v>232</v>
      </c>
      <c r="E112" s="29"/>
      <c r="F112" s="6" t="s">
        <v>1347</v>
      </c>
      <c r="G112" s="6"/>
      <c r="H112" s="3" t="s">
        <v>848</v>
      </c>
      <c r="I112" s="6" t="s">
        <v>819</v>
      </c>
      <c r="J112" s="6" t="s">
        <v>820</v>
      </c>
      <c r="K112" s="6"/>
      <c r="L112" s="6"/>
      <c r="M112" s="6"/>
      <c r="N112" s="6"/>
      <c r="O112" s="6"/>
      <c r="P112" s="6"/>
      <c r="Q112" s="6"/>
      <c r="R112" s="6"/>
      <c r="S112" s="6"/>
      <c r="T112" s="6"/>
      <c r="U112" s="6"/>
      <c r="V112" s="6"/>
      <c r="W112" s="6"/>
      <c r="X112" s="9" t="s">
        <v>2042</v>
      </c>
    </row>
    <row r="113" spans="1:33" x14ac:dyDescent="0.25">
      <c r="A113" s="41">
        <f t="shared" si="1"/>
        <v>111</v>
      </c>
      <c r="B113" s="6" t="s">
        <v>1201</v>
      </c>
      <c r="C113" s="6" t="s">
        <v>20</v>
      </c>
      <c r="D113" s="29" t="s">
        <v>232</v>
      </c>
      <c r="E113" s="29"/>
      <c r="F113" s="6" t="s">
        <v>1347</v>
      </c>
      <c r="G113" s="6"/>
      <c r="H113" s="3" t="s">
        <v>849</v>
      </c>
      <c r="I113" s="6" t="s">
        <v>819</v>
      </c>
      <c r="J113" s="6" t="s">
        <v>820</v>
      </c>
      <c r="K113" s="6"/>
      <c r="L113" s="6">
        <v>2001</v>
      </c>
      <c r="M113" s="6"/>
      <c r="N113" s="6"/>
      <c r="O113" s="6"/>
      <c r="P113" s="6" t="s">
        <v>850</v>
      </c>
      <c r="Q113" s="6"/>
      <c r="R113" s="6"/>
      <c r="S113" s="6"/>
      <c r="T113" s="6"/>
      <c r="U113" s="6" t="s">
        <v>851</v>
      </c>
      <c r="V113" s="6"/>
      <c r="W113" s="6"/>
      <c r="X113" s="6" t="s">
        <v>828</v>
      </c>
      <c r="Y113" s="6"/>
      <c r="Z113" s="6"/>
      <c r="AA113" s="6"/>
      <c r="AB113" s="6"/>
      <c r="AC113" s="6"/>
      <c r="AD113" s="6"/>
      <c r="AE113" s="6"/>
      <c r="AF113" s="6"/>
      <c r="AG113" s="6"/>
    </row>
    <row r="114" spans="1:33" x14ac:dyDescent="0.25">
      <c r="A114" s="41">
        <f t="shared" si="1"/>
        <v>112</v>
      </c>
      <c r="B114" s="6" t="s">
        <v>1203</v>
      </c>
      <c r="C114" s="6" t="s">
        <v>20</v>
      </c>
      <c r="D114" s="29" t="s">
        <v>232</v>
      </c>
      <c r="E114" s="29"/>
      <c r="F114" s="6" t="s">
        <v>1347</v>
      </c>
      <c r="G114" s="6"/>
      <c r="H114" s="3" t="s">
        <v>852</v>
      </c>
      <c r="I114" s="6" t="s">
        <v>819</v>
      </c>
      <c r="J114" s="6" t="s">
        <v>820</v>
      </c>
      <c r="K114" s="6"/>
      <c r="L114" s="6">
        <v>1996</v>
      </c>
      <c r="M114" s="6"/>
      <c r="N114" s="6"/>
      <c r="O114" s="6"/>
      <c r="P114" s="6" t="s">
        <v>853</v>
      </c>
      <c r="Q114" s="6"/>
      <c r="R114" s="6"/>
      <c r="S114" s="6"/>
      <c r="T114" s="6"/>
      <c r="U114" s="6"/>
      <c r="V114" s="6"/>
      <c r="W114" s="6"/>
      <c r="X114" s="6" t="s">
        <v>828</v>
      </c>
      <c r="Y114" s="6"/>
      <c r="Z114" s="6"/>
      <c r="AA114" s="6"/>
      <c r="AB114" s="6"/>
      <c r="AC114" s="6"/>
      <c r="AD114" s="6"/>
      <c r="AE114" s="6"/>
      <c r="AF114" s="6"/>
      <c r="AG114" s="6"/>
    </row>
    <row r="115" spans="1:33" x14ac:dyDescent="0.25">
      <c r="A115" s="41">
        <f t="shared" si="1"/>
        <v>113</v>
      </c>
      <c r="B115" s="6" t="s">
        <v>1204</v>
      </c>
      <c r="C115" s="6" t="s">
        <v>22</v>
      </c>
      <c r="D115" s="29" t="s">
        <v>232</v>
      </c>
      <c r="E115" s="29"/>
      <c r="F115" s="6" t="s">
        <v>1347</v>
      </c>
      <c r="G115" s="6" t="s">
        <v>1062</v>
      </c>
      <c r="H115" s="3" t="s">
        <v>854</v>
      </c>
      <c r="I115" s="6" t="s">
        <v>819</v>
      </c>
      <c r="J115" s="6" t="s">
        <v>820</v>
      </c>
      <c r="K115" s="6" t="s">
        <v>821</v>
      </c>
      <c r="L115" s="6">
        <v>1985</v>
      </c>
      <c r="M115" s="6"/>
      <c r="N115" s="6"/>
      <c r="O115" s="6"/>
      <c r="P115" s="6" t="s">
        <v>855</v>
      </c>
      <c r="Q115" s="6"/>
      <c r="R115" s="6" t="s">
        <v>856</v>
      </c>
      <c r="S115" s="6"/>
      <c r="T115" s="6"/>
      <c r="U115" s="6"/>
      <c r="V115" s="6"/>
      <c r="W115" s="7"/>
      <c r="X115" s="6" t="s">
        <v>822</v>
      </c>
      <c r="Y115" s="6"/>
      <c r="Z115" s="6"/>
      <c r="AA115" s="6"/>
      <c r="AB115" s="6"/>
      <c r="AC115" s="6"/>
      <c r="AD115" s="6"/>
      <c r="AE115" s="6"/>
      <c r="AF115" s="6"/>
      <c r="AG115" s="6"/>
    </row>
    <row r="116" spans="1:33" x14ac:dyDescent="0.25">
      <c r="A116" s="41">
        <f t="shared" si="1"/>
        <v>114</v>
      </c>
      <c r="B116" s="6" t="s">
        <v>1205</v>
      </c>
      <c r="C116" s="6" t="s">
        <v>22</v>
      </c>
      <c r="D116" s="29" t="s">
        <v>232</v>
      </c>
      <c r="E116" s="29" t="s">
        <v>26</v>
      </c>
      <c r="F116" s="6" t="s">
        <v>1347</v>
      </c>
      <c r="G116" s="6" t="s">
        <v>1062</v>
      </c>
      <c r="H116" s="3" t="s">
        <v>857</v>
      </c>
      <c r="I116" s="6" t="s">
        <v>819</v>
      </c>
      <c r="J116" s="6" t="s">
        <v>820</v>
      </c>
      <c r="K116" s="6" t="s">
        <v>824</v>
      </c>
      <c r="L116" s="6"/>
      <c r="M116" s="6" t="s">
        <v>824</v>
      </c>
      <c r="N116" s="6"/>
      <c r="O116" s="6"/>
      <c r="P116" s="6"/>
      <c r="Q116" s="6"/>
      <c r="R116" s="6"/>
      <c r="S116" s="6"/>
      <c r="T116" s="6"/>
      <c r="U116" s="6"/>
      <c r="V116" s="6"/>
      <c r="W116" s="7"/>
      <c r="X116" s="6" t="s">
        <v>823</v>
      </c>
    </row>
    <row r="117" spans="1:33" x14ac:dyDescent="0.25">
      <c r="A117" s="41">
        <f t="shared" si="1"/>
        <v>115</v>
      </c>
      <c r="B117" s="6" t="s">
        <v>1206</v>
      </c>
      <c r="C117" s="6" t="s">
        <v>614</v>
      </c>
      <c r="D117" s="29" t="s">
        <v>232</v>
      </c>
      <c r="E117" s="29"/>
      <c r="F117" s="6" t="s">
        <v>1347</v>
      </c>
      <c r="G117" s="6" t="s">
        <v>1062</v>
      </c>
      <c r="H117" s="3" t="s">
        <v>858</v>
      </c>
      <c r="I117" s="6" t="s">
        <v>819</v>
      </c>
      <c r="J117" s="6" t="s">
        <v>820</v>
      </c>
      <c r="K117" s="6"/>
      <c r="L117" s="6">
        <v>2007</v>
      </c>
      <c r="M117" s="6" t="s">
        <v>825</v>
      </c>
      <c r="N117" s="6"/>
      <c r="O117" s="6"/>
      <c r="P117" s="6" t="s">
        <v>859</v>
      </c>
      <c r="Q117" s="6"/>
      <c r="R117" s="6"/>
      <c r="S117" s="6"/>
      <c r="T117" s="6"/>
      <c r="U117" s="6"/>
      <c r="V117" s="6"/>
      <c r="W117" s="6"/>
      <c r="X117" s="9" t="s">
        <v>2094</v>
      </c>
      <c r="Y117" s="6"/>
      <c r="Z117" s="6"/>
      <c r="AA117" s="6"/>
      <c r="AB117" s="6"/>
      <c r="AC117" s="6"/>
      <c r="AD117" s="6"/>
      <c r="AE117" s="6"/>
      <c r="AF117" s="6"/>
      <c r="AG117" s="6"/>
    </row>
    <row r="118" spans="1:33" x14ac:dyDescent="0.25">
      <c r="A118" s="41">
        <f t="shared" si="1"/>
        <v>116</v>
      </c>
      <c r="B118" s="6" t="s">
        <v>1207</v>
      </c>
      <c r="C118" s="6" t="s">
        <v>614</v>
      </c>
      <c r="D118" s="29" t="s">
        <v>232</v>
      </c>
      <c r="E118" s="45"/>
      <c r="F118" s="6" t="s">
        <v>1347</v>
      </c>
      <c r="H118" s="3" t="s">
        <v>860</v>
      </c>
      <c r="I118" s="6" t="s">
        <v>819</v>
      </c>
      <c r="J118" s="6" t="s">
        <v>820</v>
      </c>
      <c r="L118" s="6">
        <v>2007</v>
      </c>
      <c r="M118" s="5" t="s">
        <v>826</v>
      </c>
      <c r="P118" s="6" t="s">
        <v>861</v>
      </c>
      <c r="W118" s="6"/>
      <c r="X118" s="9" t="s">
        <v>2095</v>
      </c>
    </row>
    <row r="119" spans="1:33" x14ac:dyDescent="0.25">
      <c r="A119" s="41">
        <f t="shared" si="1"/>
        <v>117</v>
      </c>
      <c r="B119" s="6" t="s">
        <v>1208</v>
      </c>
      <c r="C119" s="6" t="s">
        <v>614</v>
      </c>
      <c r="D119" s="29" t="s">
        <v>232</v>
      </c>
      <c r="E119" s="29"/>
      <c r="F119" s="6" t="s">
        <v>1347</v>
      </c>
      <c r="G119" s="6"/>
      <c r="H119" s="3" t="s">
        <v>862</v>
      </c>
      <c r="I119" s="6" t="s">
        <v>819</v>
      </c>
      <c r="J119" s="6" t="s">
        <v>820</v>
      </c>
      <c r="K119" s="6"/>
      <c r="L119" s="6">
        <v>2011</v>
      </c>
      <c r="M119" s="6"/>
      <c r="N119" s="6"/>
      <c r="O119" s="6" t="s">
        <v>192</v>
      </c>
      <c r="P119" s="6" t="s">
        <v>863</v>
      </c>
      <c r="Q119" s="6"/>
      <c r="R119" s="6"/>
      <c r="S119" s="6"/>
      <c r="T119" s="6"/>
      <c r="U119" s="6"/>
      <c r="V119" s="6"/>
      <c r="W119" s="6"/>
      <c r="X119" s="9" t="s">
        <v>2095</v>
      </c>
      <c r="Y119" s="6"/>
      <c r="Z119" s="6"/>
      <c r="AA119" s="6"/>
      <c r="AB119" s="6"/>
      <c r="AC119" s="6"/>
      <c r="AD119" s="6"/>
      <c r="AE119" s="6"/>
      <c r="AF119" s="6"/>
      <c r="AG119" s="6"/>
    </row>
    <row r="120" spans="1:33" x14ac:dyDescent="0.25">
      <c r="A120" s="41">
        <f t="shared" si="1"/>
        <v>118</v>
      </c>
      <c r="B120" s="6" t="s">
        <v>1209</v>
      </c>
      <c r="C120" s="6" t="s">
        <v>23</v>
      </c>
      <c r="D120" s="29" t="s">
        <v>232</v>
      </c>
      <c r="E120" s="45"/>
      <c r="F120" s="6" t="s">
        <v>1347</v>
      </c>
      <c r="H120" s="3" t="s">
        <v>864</v>
      </c>
      <c r="I120" s="6" t="s">
        <v>819</v>
      </c>
      <c r="J120" s="6" t="s">
        <v>820</v>
      </c>
      <c r="M120" s="5" t="s">
        <v>865</v>
      </c>
      <c r="P120" s="5"/>
      <c r="X120" s="9" t="s">
        <v>2043</v>
      </c>
    </row>
    <row r="121" spans="1:33" x14ac:dyDescent="0.25">
      <c r="A121" s="41">
        <f t="shared" si="1"/>
        <v>119</v>
      </c>
      <c r="B121" s="6" t="s">
        <v>1210</v>
      </c>
      <c r="C121" s="6" t="s">
        <v>23</v>
      </c>
      <c r="D121" s="29" t="s">
        <v>232</v>
      </c>
      <c r="E121" s="29"/>
      <c r="F121" s="6" t="s">
        <v>1347</v>
      </c>
      <c r="G121" s="6"/>
      <c r="H121" s="3" t="s">
        <v>866</v>
      </c>
      <c r="I121" s="6" t="s">
        <v>819</v>
      </c>
      <c r="J121" s="6" t="s">
        <v>820</v>
      </c>
      <c r="K121" s="6" t="s">
        <v>867</v>
      </c>
      <c r="L121" s="6"/>
      <c r="M121" s="6"/>
      <c r="N121" s="6"/>
      <c r="O121" s="6"/>
      <c r="P121" s="6" t="s">
        <v>868</v>
      </c>
      <c r="Q121" s="6"/>
      <c r="R121" s="6"/>
      <c r="S121" s="6"/>
      <c r="T121" s="6"/>
      <c r="U121" s="6"/>
      <c r="V121" s="6"/>
      <c r="W121" s="6"/>
      <c r="X121" s="6" t="s">
        <v>827</v>
      </c>
      <c r="Y121" s="6"/>
      <c r="Z121" s="6"/>
      <c r="AA121" s="6"/>
      <c r="AB121" s="6"/>
      <c r="AC121" s="6"/>
      <c r="AD121" s="6"/>
      <c r="AE121" s="6"/>
      <c r="AF121" s="6"/>
      <c r="AG121" s="6"/>
    </row>
    <row r="122" spans="1:33" x14ac:dyDescent="0.25">
      <c r="A122" s="41">
        <f t="shared" si="1"/>
        <v>120</v>
      </c>
      <c r="B122" s="6" t="s">
        <v>1211</v>
      </c>
      <c r="C122" s="6" t="s">
        <v>17</v>
      </c>
      <c r="D122" s="29" t="s">
        <v>232</v>
      </c>
      <c r="E122" s="29"/>
      <c r="F122" s="6" t="s">
        <v>1347</v>
      </c>
      <c r="G122" s="6"/>
      <c r="H122" s="3" t="s">
        <v>869</v>
      </c>
      <c r="I122" s="6" t="s">
        <v>819</v>
      </c>
      <c r="J122" s="6" t="s">
        <v>820</v>
      </c>
      <c r="K122" s="6"/>
      <c r="L122" s="6">
        <v>2007</v>
      </c>
      <c r="M122" s="6" t="s">
        <v>870</v>
      </c>
      <c r="N122" s="6"/>
      <c r="O122" s="6"/>
      <c r="P122" s="6" t="s">
        <v>871</v>
      </c>
      <c r="Q122" s="6"/>
      <c r="R122" s="6"/>
      <c r="S122" s="6"/>
      <c r="T122" s="6"/>
      <c r="U122" s="6"/>
      <c r="V122" s="6"/>
      <c r="W122" s="6"/>
      <c r="X122" s="9" t="s">
        <v>830</v>
      </c>
      <c r="Y122" s="6"/>
      <c r="Z122" s="6"/>
      <c r="AA122" s="6"/>
      <c r="AB122" s="6"/>
      <c r="AC122" s="6"/>
      <c r="AD122" s="6"/>
      <c r="AE122" s="6"/>
      <c r="AF122" s="6"/>
      <c r="AG122" s="6"/>
    </row>
    <row r="123" spans="1:33" x14ac:dyDescent="0.25">
      <c r="A123" s="41">
        <f t="shared" si="1"/>
        <v>121</v>
      </c>
      <c r="B123" s="6" t="s">
        <v>1212</v>
      </c>
      <c r="C123" s="6" t="s">
        <v>17</v>
      </c>
      <c r="D123" s="29" t="s">
        <v>232</v>
      </c>
      <c r="E123" s="29"/>
      <c r="F123" s="6" t="s">
        <v>1347</v>
      </c>
      <c r="G123" s="6"/>
      <c r="H123" s="3" t="s">
        <v>872</v>
      </c>
      <c r="I123" s="6" t="s">
        <v>819</v>
      </c>
      <c r="J123" s="6" t="s">
        <v>820</v>
      </c>
      <c r="K123" s="6"/>
      <c r="L123" s="6"/>
      <c r="M123" s="6"/>
      <c r="N123" s="6"/>
      <c r="O123" s="6"/>
      <c r="P123" s="6" t="s">
        <v>873</v>
      </c>
      <c r="Q123" s="6"/>
      <c r="R123" s="6"/>
      <c r="S123" s="6"/>
      <c r="T123" s="6"/>
      <c r="U123" s="6"/>
      <c r="V123" s="6"/>
      <c r="W123" s="6"/>
      <c r="X123" s="6" t="s">
        <v>831</v>
      </c>
      <c r="Y123" s="6"/>
      <c r="Z123" s="6"/>
      <c r="AA123" s="6"/>
      <c r="AB123" s="6"/>
      <c r="AC123" s="6"/>
      <c r="AD123" s="6"/>
      <c r="AE123" s="6"/>
      <c r="AF123" s="6"/>
      <c r="AG123" s="6"/>
    </row>
    <row r="124" spans="1:33" x14ac:dyDescent="0.25">
      <c r="A124" s="41">
        <f t="shared" si="1"/>
        <v>122</v>
      </c>
      <c r="B124" s="6" t="s">
        <v>1213</v>
      </c>
      <c r="C124" s="6" t="s">
        <v>17</v>
      </c>
      <c r="D124" s="29" t="s">
        <v>232</v>
      </c>
      <c r="E124" s="29"/>
      <c r="F124" s="6" t="s">
        <v>1347</v>
      </c>
      <c r="G124" s="6"/>
      <c r="H124" s="3" t="s">
        <v>875</v>
      </c>
      <c r="I124" s="6" t="s">
        <v>819</v>
      </c>
      <c r="J124" s="6" t="s">
        <v>820</v>
      </c>
      <c r="K124" s="6"/>
      <c r="L124" s="6"/>
      <c r="M124" s="6"/>
      <c r="N124" s="6"/>
      <c r="O124" s="6"/>
      <c r="P124" s="6" t="s">
        <v>874</v>
      </c>
      <c r="Q124" s="6"/>
      <c r="R124" s="6"/>
      <c r="S124" s="6"/>
      <c r="T124" s="6"/>
      <c r="U124" s="6"/>
      <c r="V124" s="6"/>
      <c r="W124" s="6"/>
      <c r="X124" s="6" t="s">
        <v>831</v>
      </c>
      <c r="Y124" s="6"/>
      <c r="Z124" s="6"/>
      <c r="AA124" s="6"/>
      <c r="AB124" s="6"/>
      <c r="AC124" s="6"/>
      <c r="AD124" s="6"/>
      <c r="AE124" s="6"/>
      <c r="AF124" s="6"/>
      <c r="AG124" s="6"/>
    </row>
    <row r="125" spans="1:33" x14ac:dyDescent="0.25">
      <c r="A125" s="41">
        <f t="shared" si="1"/>
        <v>123</v>
      </c>
      <c r="B125" s="6" t="s">
        <v>1510</v>
      </c>
      <c r="C125" s="6" t="s">
        <v>1599</v>
      </c>
      <c r="D125" s="29" t="s">
        <v>232</v>
      </c>
      <c r="E125" s="29"/>
      <c r="F125" s="7" t="s">
        <v>1076</v>
      </c>
      <c r="G125" s="6"/>
      <c r="H125" s="3" t="s">
        <v>1516</v>
      </c>
      <c r="I125" s="6" t="s">
        <v>1526</v>
      </c>
      <c r="J125" s="6" t="s">
        <v>1511</v>
      </c>
      <c r="K125" s="6" t="s">
        <v>1525</v>
      </c>
      <c r="L125" s="6">
        <v>1972</v>
      </c>
      <c r="M125" s="6" t="s">
        <v>1512</v>
      </c>
      <c r="N125" s="6" t="s">
        <v>1513</v>
      </c>
      <c r="O125" s="6" t="s">
        <v>1540</v>
      </c>
      <c r="P125" s="6" t="s">
        <v>1539</v>
      </c>
      <c r="Q125" s="6" t="s">
        <v>1541</v>
      </c>
      <c r="R125" s="6"/>
      <c r="S125" s="6"/>
      <c r="T125" s="6" t="s">
        <v>1524</v>
      </c>
      <c r="U125" s="6" t="s">
        <v>1523</v>
      </c>
      <c r="V125" s="6"/>
      <c r="W125" s="6"/>
      <c r="X125" s="6" t="s">
        <v>1514</v>
      </c>
    </row>
    <row r="126" spans="1:33" x14ac:dyDescent="0.25">
      <c r="A126" s="41">
        <f t="shared" si="1"/>
        <v>124</v>
      </c>
      <c r="B126" s="6" t="s">
        <v>1214</v>
      </c>
      <c r="C126" s="6" t="s">
        <v>23</v>
      </c>
      <c r="D126" s="29" t="s">
        <v>232</v>
      </c>
      <c r="E126" s="29"/>
      <c r="F126" s="6" t="s">
        <v>1347</v>
      </c>
      <c r="G126" s="6"/>
      <c r="H126" s="3" t="s">
        <v>876</v>
      </c>
      <c r="I126" s="6" t="s">
        <v>832</v>
      </c>
      <c r="J126" s="6" t="s">
        <v>839</v>
      </c>
      <c r="K126" s="6"/>
      <c r="L126" s="6"/>
      <c r="M126" s="6"/>
      <c r="N126" s="6"/>
      <c r="O126" s="6"/>
      <c r="P126" s="6"/>
      <c r="Q126" s="6"/>
      <c r="R126" s="6"/>
      <c r="S126" s="6"/>
      <c r="T126" s="6"/>
      <c r="U126" s="6"/>
      <c r="V126" s="6"/>
      <c r="W126" s="6" t="s">
        <v>115</v>
      </c>
      <c r="X126" s="9" t="s">
        <v>2044</v>
      </c>
    </row>
    <row r="127" spans="1:33" x14ac:dyDescent="0.25">
      <c r="A127" s="41">
        <f t="shared" si="1"/>
        <v>125</v>
      </c>
      <c r="B127" s="6" t="s">
        <v>877</v>
      </c>
      <c r="C127" s="6" t="s">
        <v>614</v>
      </c>
      <c r="D127" s="29" t="s">
        <v>232</v>
      </c>
      <c r="E127" s="29"/>
      <c r="F127" s="6" t="s">
        <v>1800</v>
      </c>
      <c r="G127" s="6"/>
      <c r="H127" s="64" t="s">
        <v>2022</v>
      </c>
      <c r="I127" s="6" t="s">
        <v>832</v>
      </c>
      <c r="J127" s="6" t="s">
        <v>839</v>
      </c>
      <c r="K127" s="6"/>
      <c r="L127" s="6"/>
      <c r="M127" s="6"/>
      <c r="N127" s="6"/>
      <c r="O127" s="6"/>
      <c r="P127" s="6"/>
      <c r="Q127" s="6" t="s">
        <v>2021</v>
      </c>
      <c r="R127" s="6"/>
      <c r="X127" s="9" t="s">
        <v>2020</v>
      </c>
    </row>
    <row r="128" spans="1:33" x14ac:dyDescent="0.25">
      <c r="A128" s="41">
        <f t="shared" si="1"/>
        <v>126</v>
      </c>
      <c r="B128" s="6" t="s">
        <v>878</v>
      </c>
      <c r="C128" s="6" t="s">
        <v>23</v>
      </c>
      <c r="D128" s="29" t="s">
        <v>232</v>
      </c>
      <c r="E128" s="29"/>
      <c r="F128" s="6" t="s">
        <v>1800</v>
      </c>
      <c r="G128" s="6"/>
      <c r="H128" s="64" t="s">
        <v>2023</v>
      </c>
      <c r="I128" s="6" t="s">
        <v>832</v>
      </c>
      <c r="J128" s="6" t="s">
        <v>839</v>
      </c>
      <c r="K128" s="6"/>
      <c r="L128" s="6"/>
      <c r="M128" s="6"/>
      <c r="N128" s="6"/>
      <c r="O128" s="6"/>
      <c r="P128" s="6"/>
      <c r="Q128" s="6" t="s">
        <v>2021</v>
      </c>
      <c r="R128" s="6"/>
      <c r="X128" s="9" t="s">
        <v>2024</v>
      </c>
    </row>
    <row r="129" spans="1:33" x14ac:dyDescent="0.25">
      <c r="A129" s="41">
        <f t="shared" si="1"/>
        <v>127</v>
      </c>
      <c r="B129" s="6" t="s">
        <v>1215</v>
      </c>
      <c r="C129" s="6" t="s">
        <v>19</v>
      </c>
      <c r="D129" s="29" t="s">
        <v>232</v>
      </c>
      <c r="E129" s="29"/>
      <c r="F129" s="6" t="s">
        <v>1347</v>
      </c>
      <c r="G129" s="6"/>
      <c r="H129" s="3" t="s">
        <v>2025</v>
      </c>
      <c r="I129" s="6" t="s">
        <v>832</v>
      </c>
      <c r="J129" s="6" t="s">
        <v>839</v>
      </c>
      <c r="K129" s="6"/>
      <c r="L129" s="6"/>
      <c r="M129" s="6" t="s">
        <v>882</v>
      </c>
      <c r="N129" s="6" t="s">
        <v>736</v>
      </c>
      <c r="O129" s="6"/>
      <c r="P129" s="6"/>
      <c r="Q129" s="6"/>
      <c r="R129" s="6"/>
      <c r="S129" s="6"/>
      <c r="T129" s="6"/>
      <c r="U129" s="6"/>
      <c r="V129" s="6"/>
      <c r="W129" s="6"/>
      <c r="X129" s="9" t="s">
        <v>2026</v>
      </c>
    </row>
    <row r="130" spans="1:33" x14ac:dyDescent="0.25">
      <c r="A130" s="41">
        <f t="shared" si="1"/>
        <v>128</v>
      </c>
      <c r="B130" s="5" t="s">
        <v>879</v>
      </c>
      <c r="C130" s="6" t="s">
        <v>19</v>
      </c>
      <c r="D130" s="29" t="s">
        <v>232</v>
      </c>
      <c r="E130" s="45"/>
      <c r="F130" s="6" t="s">
        <v>1347</v>
      </c>
      <c r="H130" s="3" t="s">
        <v>880</v>
      </c>
      <c r="I130" s="6" t="s">
        <v>881</v>
      </c>
      <c r="P130" s="5"/>
      <c r="X130" s="9" t="s">
        <v>833</v>
      </c>
    </row>
    <row r="131" spans="1:33" x14ac:dyDescent="0.25">
      <c r="A131" s="41">
        <f t="shared" si="1"/>
        <v>129</v>
      </c>
      <c r="B131" s="5" t="s">
        <v>2012</v>
      </c>
      <c r="C131" s="6" t="s">
        <v>83</v>
      </c>
      <c r="D131" s="29" t="s">
        <v>83</v>
      </c>
      <c r="E131" s="45"/>
      <c r="F131" s="7" t="s">
        <v>1345</v>
      </c>
      <c r="G131" s="6" t="s">
        <v>1061</v>
      </c>
      <c r="H131" s="3" t="s">
        <v>2011</v>
      </c>
      <c r="I131" s="7" t="s">
        <v>518</v>
      </c>
      <c r="J131" s="17" t="s">
        <v>519</v>
      </c>
      <c r="K131" s="5" t="s">
        <v>1450</v>
      </c>
      <c r="L131" s="5">
        <v>1995</v>
      </c>
      <c r="M131" s="5" t="s">
        <v>883</v>
      </c>
      <c r="N131" s="5" t="s">
        <v>884</v>
      </c>
      <c r="O131" s="5" t="s">
        <v>2008</v>
      </c>
      <c r="P131" s="5" t="s">
        <v>83</v>
      </c>
      <c r="Q131" s="7" t="s">
        <v>2841</v>
      </c>
      <c r="R131" s="16" t="s">
        <v>2842</v>
      </c>
      <c r="V131" s="6" t="s">
        <v>721</v>
      </c>
      <c r="X131" s="9" t="s">
        <v>2009</v>
      </c>
    </row>
    <row r="132" spans="1:33" x14ac:dyDescent="0.25">
      <c r="A132" s="41">
        <f t="shared" ref="A132:A195" si="2">A131+1</f>
        <v>130</v>
      </c>
      <c r="B132" s="5" t="s">
        <v>1161</v>
      </c>
      <c r="C132" s="7" t="s">
        <v>16</v>
      </c>
      <c r="D132" s="29" t="s">
        <v>232</v>
      </c>
      <c r="E132" s="45"/>
      <c r="F132" s="6" t="s">
        <v>1347</v>
      </c>
      <c r="G132" s="6" t="s">
        <v>1061</v>
      </c>
      <c r="H132" s="3" t="s">
        <v>885</v>
      </c>
      <c r="I132" s="7" t="s">
        <v>518</v>
      </c>
      <c r="J132" s="17" t="s">
        <v>519</v>
      </c>
      <c r="K132" s="5" t="s">
        <v>1489</v>
      </c>
      <c r="L132" s="5">
        <v>2005</v>
      </c>
      <c r="M132" s="5" t="s">
        <v>883</v>
      </c>
      <c r="N132" s="5" t="s">
        <v>886</v>
      </c>
      <c r="O132" s="5" t="s">
        <v>1955</v>
      </c>
      <c r="P132" s="54" t="s">
        <v>1956</v>
      </c>
      <c r="Q132" s="5" t="s">
        <v>2843</v>
      </c>
      <c r="R132" s="5" t="s">
        <v>2844</v>
      </c>
      <c r="W132" s="5" t="s">
        <v>115</v>
      </c>
      <c r="X132" s="9" t="s">
        <v>1957</v>
      </c>
    </row>
    <row r="133" spans="1:33" x14ac:dyDescent="0.25">
      <c r="A133" s="41">
        <f t="shared" si="2"/>
        <v>131</v>
      </c>
      <c r="B133" s="5" t="s">
        <v>887</v>
      </c>
      <c r="C133" s="5" t="s">
        <v>17</v>
      </c>
      <c r="D133" s="29" t="s">
        <v>232</v>
      </c>
      <c r="E133" s="45"/>
      <c r="F133" s="6" t="s">
        <v>1800</v>
      </c>
      <c r="G133" s="6" t="s">
        <v>1061</v>
      </c>
      <c r="H133" s="3" t="s">
        <v>888</v>
      </c>
      <c r="I133" s="7" t="s">
        <v>518</v>
      </c>
      <c r="J133" s="17" t="s">
        <v>519</v>
      </c>
      <c r="K133" s="5" t="s">
        <v>1477</v>
      </c>
      <c r="L133" s="5">
        <v>1995</v>
      </c>
      <c r="M133" s="5" t="s">
        <v>1130</v>
      </c>
      <c r="N133" s="5" t="s">
        <v>1131</v>
      </c>
      <c r="O133" s="5" t="s">
        <v>1905</v>
      </c>
      <c r="P133" s="5"/>
      <c r="Q133" s="5" t="s">
        <v>2845</v>
      </c>
      <c r="R133" s="5" t="s">
        <v>2846</v>
      </c>
      <c r="X133" s="9" t="s">
        <v>1906</v>
      </c>
    </row>
    <row r="134" spans="1:33" x14ac:dyDescent="0.25">
      <c r="A134" s="41">
        <f t="shared" si="2"/>
        <v>132</v>
      </c>
      <c r="B134" s="5" t="s">
        <v>2017</v>
      </c>
      <c r="C134" s="5" t="s">
        <v>17</v>
      </c>
      <c r="D134" s="29" t="s">
        <v>232</v>
      </c>
      <c r="E134" s="45"/>
      <c r="F134" s="7" t="s">
        <v>1345</v>
      </c>
      <c r="G134" s="6" t="s">
        <v>1061</v>
      </c>
      <c r="H134" s="3" t="s">
        <v>889</v>
      </c>
      <c r="I134" s="7" t="s">
        <v>518</v>
      </c>
      <c r="J134" s="17" t="s">
        <v>519</v>
      </c>
      <c r="K134" s="17"/>
      <c r="L134" s="5">
        <v>1994</v>
      </c>
      <c r="M134" s="5" t="s">
        <v>1132</v>
      </c>
      <c r="N134" s="5" t="s">
        <v>1133</v>
      </c>
      <c r="O134" s="5" t="s">
        <v>1907</v>
      </c>
      <c r="P134" s="54" t="s">
        <v>1911</v>
      </c>
      <c r="Q134" s="5" t="s">
        <v>83</v>
      </c>
      <c r="R134" s="5" t="s">
        <v>83</v>
      </c>
      <c r="X134" s="9" t="s">
        <v>1908</v>
      </c>
    </row>
    <row r="135" spans="1:33" x14ac:dyDescent="0.25">
      <c r="A135" s="41">
        <f t="shared" si="2"/>
        <v>133</v>
      </c>
      <c r="B135" s="5" t="s">
        <v>1162</v>
      </c>
      <c r="C135" s="5" t="s">
        <v>22</v>
      </c>
      <c r="D135" s="29" t="s">
        <v>232</v>
      </c>
      <c r="E135" s="45"/>
      <c r="F135" s="6" t="s">
        <v>1347</v>
      </c>
      <c r="G135" s="6" t="s">
        <v>1061</v>
      </c>
      <c r="H135" s="3" t="s">
        <v>890</v>
      </c>
      <c r="I135" s="7" t="s">
        <v>290</v>
      </c>
      <c r="J135" s="17" t="s">
        <v>291</v>
      </c>
      <c r="K135" s="17" t="s">
        <v>1444</v>
      </c>
      <c r="L135" s="5">
        <v>2003</v>
      </c>
      <c r="M135" s="5" t="s">
        <v>1134</v>
      </c>
      <c r="N135" s="5" t="s">
        <v>1135</v>
      </c>
      <c r="O135" s="5" t="s">
        <v>1821</v>
      </c>
      <c r="P135" s="5" t="s">
        <v>1821</v>
      </c>
      <c r="Q135" s="5" t="s">
        <v>2847</v>
      </c>
      <c r="R135" s="5" t="s">
        <v>2848</v>
      </c>
      <c r="X135" s="9" t="s">
        <v>1818</v>
      </c>
    </row>
    <row r="136" spans="1:33" x14ac:dyDescent="0.25">
      <c r="A136" s="41">
        <f t="shared" si="2"/>
        <v>134</v>
      </c>
      <c r="B136" s="6" t="s">
        <v>1642</v>
      </c>
      <c r="C136" s="6" t="s">
        <v>22</v>
      </c>
      <c r="D136" s="29" t="s">
        <v>232</v>
      </c>
      <c r="E136" s="29"/>
      <c r="F136" s="6" t="s">
        <v>1347</v>
      </c>
      <c r="G136" s="6" t="s">
        <v>1061</v>
      </c>
      <c r="H136" s="3" t="s">
        <v>1641</v>
      </c>
      <c r="I136" s="7" t="s">
        <v>290</v>
      </c>
      <c r="J136" s="17" t="s">
        <v>291</v>
      </c>
      <c r="K136" s="6"/>
      <c r="L136" s="6">
        <v>2001</v>
      </c>
      <c r="M136" s="6" t="s">
        <v>1136</v>
      </c>
      <c r="N136" s="6" t="s">
        <v>1137</v>
      </c>
      <c r="O136" s="6" t="s">
        <v>2132</v>
      </c>
      <c r="P136" s="6" t="s">
        <v>1643</v>
      </c>
      <c r="Q136" s="5" t="s">
        <v>2849</v>
      </c>
      <c r="R136" s="5" t="s">
        <v>2850</v>
      </c>
      <c r="S136" s="6"/>
      <c r="T136" s="6"/>
      <c r="U136" s="6"/>
      <c r="V136" s="6"/>
      <c r="W136" s="6"/>
      <c r="X136" s="9" t="s">
        <v>1819</v>
      </c>
      <c r="Y136" s="6"/>
      <c r="Z136" s="6"/>
      <c r="AA136" s="6"/>
      <c r="AB136" s="6"/>
      <c r="AC136" s="6"/>
      <c r="AD136" s="6"/>
      <c r="AE136" s="6"/>
      <c r="AF136" s="6"/>
      <c r="AG136" s="6"/>
    </row>
    <row r="137" spans="1:33" x14ac:dyDescent="0.25">
      <c r="A137" s="41">
        <f t="shared" si="2"/>
        <v>135</v>
      </c>
      <c r="B137" s="5" t="s">
        <v>1160</v>
      </c>
      <c r="C137" s="5" t="s">
        <v>19</v>
      </c>
      <c r="D137" s="29" t="s">
        <v>232</v>
      </c>
      <c r="E137" s="45"/>
      <c r="F137" s="6" t="s">
        <v>1347</v>
      </c>
      <c r="G137" s="6" t="s">
        <v>1061</v>
      </c>
      <c r="H137" s="3" t="s">
        <v>891</v>
      </c>
      <c r="I137" s="17" t="s">
        <v>267</v>
      </c>
      <c r="J137" s="17" t="s">
        <v>268</v>
      </c>
      <c r="K137" s="5" t="s">
        <v>1485</v>
      </c>
      <c r="L137" s="6">
        <v>2007</v>
      </c>
      <c r="M137" s="5" t="s">
        <v>1138</v>
      </c>
      <c r="N137" s="6" t="s">
        <v>1139</v>
      </c>
      <c r="O137" s="5" t="s">
        <v>1940</v>
      </c>
      <c r="P137" s="54" t="s">
        <v>1941</v>
      </c>
      <c r="Q137" s="6" t="s">
        <v>2851</v>
      </c>
      <c r="R137" s="5" t="s">
        <v>2852</v>
      </c>
      <c r="W137" s="5" t="s">
        <v>115</v>
      </c>
      <c r="X137" s="9" t="s">
        <v>1942</v>
      </c>
    </row>
    <row r="138" spans="1:33" x14ac:dyDescent="0.25">
      <c r="A138" s="41">
        <f t="shared" si="2"/>
        <v>136</v>
      </c>
      <c r="B138" s="28" t="s">
        <v>1674</v>
      </c>
      <c r="C138" s="5" t="s">
        <v>614</v>
      </c>
      <c r="D138" s="29" t="s">
        <v>232</v>
      </c>
      <c r="E138" s="45"/>
      <c r="F138" s="6" t="s">
        <v>1347</v>
      </c>
      <c r="G138" s="6" t="s">
        <v>1061</v>
      </c>
      <c r="H138" s="3" t="s">
        <v>892</v>
      </c>
      <c r="I138" s="17" t="s">
        <v>267</v>
      </c>
      <c r="J138" s="17" t="s">
        <v>268</v>
      </c>
      <c r="K138" s="17" t="s">
        <v>1441</v>
      </c>
      <c r="L138" s="6">
        <v>2010</v>
      </c>
      <c r="M138" s="5" t="s">
        <v>1140</v>
      </c>
      <c r="N138" s="6" t="s">
        <v>1139</v>
      </c>
      <c r="O138" s="6" t="s">
        <v>1809</v>
      </c>
      <c r="P138" s="5" t="s">
        <v>1824</v>
      </c>
      <c r="Q138" s="5" t="s">
        <v>2853</v>
      </c>
      <c r="R138" s="5" t="s">
        <v>2854</v>
      </c>
      <c r="W138" s="5" t="s">
        <v>115</v>
      </c>
      <c r="X138" s="9" t="s">
        <v>1810</v>
      </c>
    </row>
    <row r="139" spans="1:33" x14ac:dyDescent="0.25">
      <c r="A139" s="41">
        <f t="shared" si="2"/>
        <v>137</v>
      </c>
      <c r="B139" s="28" t="s">
        <v>1675</v>
      </c>
      <c r="C139" s="5" t="s">
        <v>614</v>
      </c>
      <c r="D139" s="29" t="s">
        <v>232</v>
      </c>
      <c r="E139" s="45"/>
      <c r="F139" s="6" t="s">
        <v>1347</v>
      </c>
      <c r="G139" s="6" t="s">
        <v>1061</v>
      </c>
      <c r="H139" s="3" t="s">
        <v>893</v>
      </c>
      <c r="I139" s="17" t="s">
        <v>267</v>
      </c>
      <c r="J139" s="17" t="s">
        <v>268</v>
      </c>
      <c r="K139" s="17" t="s">
        <v>1442</v>
      </c>
      <c r="L139" s="6">
        <v>2010</v>
      </c>
      <c r="M139" s="5" t="s">
        <v>1140</v>
      </c>
      <c r="N139" s="6" t="s">
        <v>1139</v>
      </c>
      <c r="O139" s="5" t="s">
        <v>2128</v>
      </c>
      <c r="P139" s="5" t="s">
        <v>2129</v>
      </c>
      <c r="Q139" s="5" t="s">
        <v>2855</v>
      </c>
      <c r="R139" s="5" t="s">
        <v>2856</v>
      </c>
      <c r="W139" s="5" t="s">
        <v>115</v>
      </c>
      <c r="X139" s="9" t="s">
        <v>1811</v>
      </c>
    </row>
    <row r="140" spans="1:33" x14ac:dyDescent="0.25">
      <c r="A140" s="41">
        <f t="shared" si="2"/>
        <v>138</v>
      </c>
      <c r="B140" s="18" t="s">
        <v>1676</v>
      </c>
      <c r="C140" s="6" t="s">
        <v>614</v>
      </c>
      <c r="D140" s="29" t="s">
        <v>232</v>
      </c>
      <c r="E140" s="29"/>
      <c r="F140" s="6" t="s">
        <v>1347</v>
      </c>
      <c r="G140" s="6" t="s">
        <v>1061</v>
      </c>
      <c r="H140" s="3" t="s">
        <v>894</v>
      </c>
      <c r="I140" s="17" t="s">
        <v>267</v>
      </c>
      <c r="J140" s="17" t="s">
        <v>268</v>
      </c>
      <c r="K140" s="17" t="s">
        <v>1442</v>
      </c>
      <c r="L140" s="6">
        <v>2007</v>
      </c>
      <c r="M140" s="6" t="s">
        <v>1141</v>
      </c>
      <c r="N140" s="6" t="s">
        <v>1139</v>
      </c>
      <c r="O140" s="5" t="s">
        <v>2130</v>
      </c>
      <c r="P140" s="5" t="s">
        <v>2131</v>
      </c>
      <c r="Q140" s="5" t="s">
        <v>2857</v>
      </c>
      <c r="R140" s="5" t="s">
        <v>2858</v>
      </c>
      <c r="S140" s="6"/>
      <c r="T140" s="6"/>
      <c r="U140" s="6"/>
      <c r="V140" s="6"/>
      <c r="W140" s="5" t="s">
        <v>115</v>
      </c>
      <c r="X140" s="9" t="s">
        <v>1812</v>
      </c>
      <c r="Y140" s="6"/>
      <c r="Z140" s="6"/>
      <c r="AA140" s="6"/>
      <c r="AB140" s="6"/>
      <c r="AC140" s="6"/>
      <c r="AD140" s="6"/>
      <c r="AE140" s="6"/>
      <c r="AF140" s="6"/>
      <c r="AG140" s="6"/>
    </row>
    <row r="141" spans="1:33" x14ac:dyDescent="0.25">
      <c r="A141" s="41">
        <f t="shared" si="2"/>
        <v>139</v>
      </c>
      <c r="B141" s="5" t="s">
        <v>1163</v>
      </c>
      <c r="C141" s="5" t="s">
        <v>19</v>
      </c>
      <c r="D141" s="29" t="s">
        <v>232</v>
      </c>
      <c r="E141" s="45"/>
      <c r="F141" s="6" t="s">
        <v>1347</v>
      </c>
      <c r="G141" s="6" t="s">
        <v>1061</v>
      </c>
      <c r="H141" s="3" t="s">
        <v>895</v>
      </c>
      <c r="I141" s="17" t="s">
        <v>267</v>
      </c>
      <c r="J141" s="17" t="s">
        <v>268</v>
      </c>
      <c r="K141" s="17" t="s">
        <v>1440</v>
      </c>
      <c r="L141" s="6">
        <v>2008</v>
      </c>
      <c r="M141" s="5" t="s">
        <v>1142</v>
      </c>
      <c r="N141" s="6" t="s">
        <v>1143</v>
      </c>
      <c r="O141" s="5" t="s">
        <v>1943</v>
      </c>
      <c r="P141" s="54" t="s">
        <v>1944</v>
      </c>
      <c r="Q141" s="5" t="s">
        <v>2859</v>
      </c>
      <c r="R141" s="5" t="s">
        <v>2860</v>
      </c>
      <c r="W141" s="5" t="s">
        <v>115</v>
      </c>
      <c r="X141" s="9" t="s">
        <v>1945</v>
      </c>
    </row>
    <row r="142" spans="1:33" x14ac:dyDescent="0.25">
      <c r="A142" s="41">
        <f t="shared" si="2"/>
        <v>140</v>
      </c>
      <c r="B142" s="28" t="s">
        <v>1677</v>
      </c>
      <c r="C142" s="5" t="s">
        <v>614</v>
      </c>
      <c r="D142" s="29" t="s">
        <v>232</v>
      </c>
      <c r="E142" s="45"/>
      <c r="F142" s="6" t="s">
        <v>1347</v>
      </c>
      <c r="G142" s="6" t="s">
        <v>1061</v>
      </c>
      <c r="H142" s="3" t="s">
        <v>896</v>
      </c>
      <c r="I142" s="17" t="s">
        <v>267</v>
      </c>
      <c r="J142" s="17" t="s">
        <v>268</v>
      </c>
      <c r="K142" s="5" t="s">
        <v>1439</v>
      </c>
      <c r="L142" s="6">
        <v>2002</v>
      </c>
      <c r="M142" s="5" t="s">
        <v>1144</v>
      </c>
      <c r="N142" s="6" t="s">
        <v>1139</v>
      </c>
      <c r="O142" s="5" t="s">
        <v>1815</v>
      </c>
      <c r="P142" s="5" t="s">
        <v>1815</v>
      </c>
      <c r="Q142" s="5" t="s">
        <v>2861</v>
      </c>
      <c r="R142" s="5" t="s">
        <v>2862</v>
      </c>
      <c r="W142" s="5" t="s">
        <v>115</v>
      </c>
      <c r="X142" s="9" t="s">
        <v>1813</v>
      </c>
    </row>
    <row r="143" spans="1:33" x14ac:dyDescent="0.25">
      <c r="A143" s="41">
        <f t="shared" si="2"/>
        <v>141</v>
      </c>
      <c r="B143" s="5" t="s">
        <v>897</v>
      </c>
      <c r="C143" s="6" t="s">
        <v>19</v>
      </c>
      <c r="D143" s="29" t="s">
        <v>232</v>
      </c>
      <c r="E143" s="45"/>
      <c r="F143" s="7" t="s">
        <v>1076</v>
      </c>
      <c r="G143" s="6" t="s">
        <v>1061</v>
      </c>
      <c r="H143" s="3" t="s">
        <v>898</v>
      </c>
      <c r="I143" s="17" t="s">
        <v>267</v>
      </c>
      <c r="J143" s="17" t="s">
        <v>268</v>
      </c>
      <c r="K143" s="17" t="s">
        <v>1486</v>
      </c>
      <c r="L143" s="6">
        <v>1998</v>
      </c>
      <c r="M143" s="5" t="s">
        <v>1145</v>
      </c>
      <c r="N143" s="6" t="s">
        <v>1146</v>
      </c>
      <c r="O143" s="5" t="s">
        <v>1946</v>
      </c>
      <c r="P143" s="54" t="s">
        <v>1947</v>
      </c>
      <c r="Q143" s="5" t="s">
        <v>2863</v>
      </c>
      <c r="R143" s="5" t="s">
        <v>83</v>
      </c>
      <c r="X143" s="9" t="s">
        <v>1948</v>
      </c>
    </row>
    <row r="144" spans="1:33" x14ac:dyDescent="0.25">
      <c r="A144" s="41">
        <f t="shared" si="2"/>
        <v>142</v>
      </c>
      <c r="B144" s="5" t="s">
        <v>1737</v>
      </c>
      <c r="C144" s="5" t="s">
        <v>19</v>
      </c>
      <c r="D144" s="29" t="s">
        <v>232</v>
      </c>
      <c r="E144" s="45"/>
      <c r="F144" s="7" t="s">
        <v>1344</v>
      </c>
      <c r="G144" s="6" t="s">
        <v>1061</v>
      </c>
      <c r="H144" s="3" t="s">
        <v>899</v>
      </c>
      <c r="I144" s="17" t="s">
        <v>267</v>
      </c>
      <c r="J144" s="17" t="s">
        <v>268</v>
      </c>
      <c r="K144" s="7" t="s">
        <v>1487</v>
      </c>
      <c r="L144" s="6">
        <v>2003</v>
      </c>
      <c r="M144" s="5" t="s">
        <v>1147</v>
      </c>
      <c r="N144" s="6" t="s">
        <v>1143</v>
      </c>
      <c r="O144" s="5" t="s">
        <v>1949</v>
      </c>
      <c r="P144" s="54" t="s">
        <v>1950</v>
      </c>
      <c r="Q144" s="5" t="s">
        <v>2864</v>
      </c>
      <c r="R144" s="5" t="s">
        <v>2865</v>
      </c>
      <c r="X144" s="9" t="s">
        <v>1951</v>
      </c>
    </row>
    <row r="145" spans="1:33" x14ac:dyDescent="0.25">
      <c r="A145" s="41">
        <f t="shared" si="2"/>
        <v>143</v>
      </c>
      <c r="B145" s="5" t="s">
        <v>1164</v>
      </c>
      <c r="C145" s="5" t="s">
        <v>21</v>
      </c>
      <c r="D145" s="29" t="s">
        <v>232</v>
      </c>
      <c r="E145" s="45"/>
      <c r="F145" s="6" t="s">
        <v>1347</v>
      </c>
      <c r="G145" s="6" t="s">
        <v>1061</v>
      </c>
      <c r="H145" s="3" t="s">
        <v>900</v>
      </c>
      <c r="I145" s="17" t="s">
        <v>48</v>
      </c>
      <c r="J145" s="17" t="s">
        <v>49</v>
      </c>
      <c r="K145" s="17" t="s">
        <v>1447</v>
      </c>
      <c r="L145" s="6">
        <v>2005</v>
      </c>
      <c r="M145" s="5" t="s">
        <v>1148</v>
      </c>
      <c r="N145" s="5" t="s">
        <v>1149</v>
      </c>
      <c r="O145" s="5" t="s">
        <v>1825</v>
      </c>
      <c r="P145" s="5" t="s">
        <v>1150</v>
      </c>
      <c r="Q145" s="5" t="s">
        <v>2866</v>
      </c>
      <c r="R145" s="5" t="s">
        <v>2867</v>
      </c>
      <c r="X145" s="9" t="s">
        <v>1822</v>
      </c>
    </row>
    <row r="146" spans="1:33" x14ac:dyDescent="0.25">
      <c r="A146" s="41">
        <f t="shared" si="2"/>
        <v>144</v>
      </c>
      <c r="B146" s="5" t="s">
        <v>1335</v>
      </c>
      <c r="C146" s="5" t="s">
        <v>21</v>
      </c>
      <c r="D146" s="29" t="s">
        <v>232</v>
      </c>
      <c r="E146" s="45"/>
      <c r="F146" s="6" t="s">
        <v>1347</v>
      </c>
      <c r="G146" s="6" t="s">
        <v>1061</v>
      </c>
      <c r="H146" s="3" t="s">
        <v>901</v>
      </c>
      <c r="I146" s="17" t="s">
        <v>48</v>
      </c>
      <c r="J146" s="17" t="s">
        <v>49</v>
      </c>
      <c r="K146" s="17" t="s">
        <v>1448</v>
      </c>
      <c r="L146" s="6">
        <v>1994</v>
      </c>
      <c r="M146" s="5" t="s">
        <v>1151</v>
      </c>
      <c r="N146" s="5" t="s">
        <v>1152</v>
      </c>
      <c r="O146" s="5" t="s">
        <v>2126</v>
      </c>
      <c r="P146" s="5" t="s">
        <v>2127</v>
      </c>
      <c r="Q146" s="5" t="s">
        <v>2868</v>
      </c>
      <c r="R146" s="5" t="s">
        <v>2869</v>
      </c>
      <c r="X146" s="9" t="s">
        <v>1822</v>
      </c>
    </row>
    <row r="147" spans="1:33" x14ac:dyDescent="0.25">
      <c r="A147" s="41">
        <f t="shared" si="2"/>
        <v>145</v>
      </c>
      <c r="B147" s="5" t="s">
        <v>1332</v>
      </c>
      <c r="C147" s="5" t="s">
        <v>17</v>
      </c>
      <c r="D147" s="29" t="s">
        <v>232</v>
      </c>
      <c r="E147" s="45"/>
      <c r="F147" s="6" t="s">
        <v>1347</v>
      </c>
      <c r="G147" s="6" t="s">
        <v>1061</v>
      </c>
      <c r="H147" s="3" t="s">
        <v>902</v>
      </c>
      <c r="I147" s="17" t="s">
        <v>48</v>
      </c>
      <c r="J147" s="17" t="s">
        <v>49</v>
      </c>
      <c r="K147" s="7" t="s">
        <v>1478</v>
      </c>
      <c r="L147" s="6">
        <v>1998</v>
      </c>
      <c r="M147" s="5" t="s">
        <v>1153</v>
      </c>
      <c r="N147" s="5" t="s">
        <v>93</v>
      </c>
      <c r="O147" s="5" t="s">
        <v>1909</v>
      </c>
      <c r="P147" s="54" t="s">
        <v>1910</v>
      </c>
      <c r="Q147" s="5" t="s">
        <v>2870</v>
      </c>
      <c r="R147" s="5" t="s">
        <v>2871</v>
      </c>
      <c r="X147" s="9" t="s">
        <v>1912</v>
      </c>
    </row>
    <row r="148" spans="1:33" x14ac:dyDescent="0.25">
      <c r="A148" s="41">
        <f t="shared" si="2"/>
        <v>146</v>
      </c>
      <c r="B148" s="5" t="s">
        <v>1333</v>
      </c>
      <c r="C148" s="5" t="s">
        <v>17</v>
      </c>
      <c r="D148" s="29" t="s">
        <v>232</v>
      </c>
      <c r="E148" s="45"/>
      <c r="F148" s="6" t="s">
        <v>1347</v>
      </c>
      <c r="G148" s="6" t="s">
        <v>1061</v>
      </c>
      <c r="H148" s="3" t="s">
        <v>903</v>
      </c>
      <c r="I148" s="7" t="s">
        <v>518</v>
      </c>
      <c r="J148" s="17" t="s">
        <v>519</v>
      </c>
      <c r="K148" s="7" t="s">
        <v>1479</v>
      </c>
      <c r="L148" s="6">
        <v>2004</v>
      </c>
      <c r="M148" s="5" t="s">
        <v>1154</v>
      </c>
      <c r="N148" s="5" t="s">
        <v>1155</v>
      </c>
      <c r="O148" s="5" t="s">
        <v>1913</v>
      </c>
      <c r="P148" s="54" t="s">
        <v>1914</v>
      </c>
      <c r="Q148" s="5" t="s">
        <v>2872</v>
      </c>
      <c r="R148" s="5" t="s">
        <v>2873</v>
      </c>
      <c r="W148" s="5" t="s">
        <v>115</v>
      </c>
      <c r="X148" s="9" t="s">
        <v>1915</v>
      </c>
    </row>
    <row r="149" spans="1:33" x14ac:dyDescent="0.25">
      <c r="A149" s="41">
        <f t="shared" si="2"/>
        <v>147</v>
      </c>
      <c r="B149" s="6" t="s">
        <v>1334</v>
      </c>
      <c r="C149" s="6" t="s">
        <v>17</v>
      </c>
      <c r="D149" s="29" t="s">
        <v>232</v>
      </c>
      <c r="E149" s="29"/>
      <c r="F149" s="6" t="s">
        <v>1347</v>
      </c>
      <c r="G149" s="6" t="s">
        <v>1061</v>
      </c>
      <c r="H149" s="3" t="s">
        <v>904</v>
      </c>
      <c r="I149" s="7" t="s">
        <v>518</v>
      </c>
      <c r="J149" s="17" t="s">
        <v>519</v>
      </c>
      <c r="K149" s="5" t="s">
        <v>1480</v>
      </c>
      <c r="L149" s="6">
        <v>2002</v>
      </c>
      <c r="M149" s="5" t="s">
        <v>1156</v>
      </c>
      <c r="N149" s="5" t="s">
        <v>1155</v>
      </c>
      <c r="O149" s="5" t="s">
        <v>1916</v>
      </c>
      <c r="P149" s="54" t="s">
        <v>1917</v>
      </c>
      <c r="Q149" s="5" t="s">
        <v>2874</v>
      </c>
      <c r="R149" s="5" t="s">
        <v>2875</v>
      </c>
      <c r="W149" s="5" t="s">
        <v>115</v>
      </c>
      <c r="X149" s="9" t="s">
        <v>1918</v>
      </c>
    </row>
    <row r="150" spans="1:33" x14ac:dyDescent="0.25">
      <c r="A150" s="41">
        <f t="shared" si="2"/>
        <v>148</v>
      </c>
      <c r="B150" s="6" t="s">
        <v>1336</v>
      </c>
      <c r="C150" s="6" t="s">
        <v>17</v>
      </c>
      <c r="D150" s="29" t="s">
        <v>232</v>
      </c>
      <c r="E150" s="45" t="s">
        <v>824</v>
      </c>
      <c r="F150" s="6" t="s">
        <v>1347</v>
      </c>
      <c r="G150" s="6" t="s">
        <v>1061</v>
      </c>
      <c r="H150" s="3" t="s">
        <v>905</v>
      </c>
      <c r="I150" s="7" t="s">
        <v>518</v>
      </c>
      <c r="J150" s="17" t="s">
        <v>519</v>
      </c>
      <c r="K150" s="17" t="s">
        <v>1481</v>
      </c>
      <c r="L150" s="6">
        <v>1989</v>
      </c>
      <c r="M150" s="5" t="s">
        <v>1157</v>
      </c>
      <c r="N150" s="5" t="s">
        <v>1158</v>
      </c>
      <c r="O150" s="5" t="s">
        <v>1919</v>
      </c>
      <c r="P150" s="54" t="s">
        <v>1920</v>
      </c>
      <c r="Q150" s="5" t="s">
        <v>83</v>
      </c>
      <c r="R150" s="5" t="s">
        <v>83</v>
      </c>
      <c r="X150" s="9" t="s">
        <v>1921</v>
      </c>
    </row>
    <row r="151" spans="1:33" x14ac:dyDescent="0.25">
      <c r="A151" s="41">
        <f t="shared" si="2"/>
        <v>149</v>
      </c>
      <c r="B151" s="6" t="s">
        <v>1165</v>
      </c>
      <c r="C151" s="6" t="s">
        <v>16</v>
      </c>
      <c r="D151" s="29" t="s">
        <v>232</v>
      </c>
      <c r="E151" s="45"/>
      <c r="F151" s="6" t="s">
        <v>1347</v>
      </c>
      <c r="G151" s="6" t="s">
        <v>1061</v>
      </c>
      <c r="H151" s="3" t="s">
        <v>906</v>
      </c>
      <c r="I151" s="7" t="s">
        <v>518</v>
      </c>
      <c r="J151" s="17" t="s">
        <v>519</v>
      </c>
      <c r="K151" s="17" t="s">
        <v>1490</v>
      </c>
      <c r="L151" s="6">
        <v>1991</v>
      </c>
      <c r="M151" s="5" t="s">
        <v>1159</v>
      </c>
      <c r="N151" s="5" t="s">
        <v>1158</v>
      </c>
      <c r="O151" s="5" t="s">
        <v>1958</v>
      </c>
      <c r="P151" s="54" t="s">
        <v>1959</v>
      </c>
      <c r="Q151" s="5" t="s">
        <v>83</v>
      </c>
      <c r="R151" s="5" t="s">
        <v>83</v>
      </c>
      <c r="W151" s="5" t="s">
        <v>115</v>
      </c>
      <c r="X151" s="9" t="s">
        <v>1960</v>
      </c>
    </row>
    <row r="152" spans="1:33" x14ac:dyDescent="0.25">
      <c r="A152" s="41">
        <f t="shared" si="2"/>
        <v>150</v>
      </c>
      <c r="B152" s="6" t="s">
        <v>1748</v>
      </c>
      <c r="C152" s="6" t="s">
        <v>17</v>
      </c>
      <c r="D152" s="29" t="s">
        <v>232</v>
      </c>
      <c r="E152" s="45"/>
      <c r="F152" s="6" t="s">
        <v>1800</v>
      </c>
      <c r="G152" s="6" t="s">
        <v>1061</v>
      </c>
      <c r="H152" s="3" t="s">
        <v>907</v>
      </c>
      <c r="I152" s="7" t="s">
        <v>518</v>
      </c>
      <c r="J152" s="17" t="s">
        <v>519</v>
      </c>
      <c r="K152" s="17"/>
      <c r="L152" s="6">
        <v>1985</v>
      </c>
      <c r="M152" s="6" t="s">
        <v>1216</v>
      </c>
      <c r="N152" s="6" t="s">
        <v>1217</v>
      </c>
      <c r="O152" s="5" t="s">
        <v>1922</v>
      </c>
      <c r="P152" s="54" t="s">
        <v>1923</v>
      </c>
      <c r="Q152" s="5" t="s">
        <v>83</v>
      </c>
      <c r="R152" s="5" t="s">
        <v>83</v>
      </c>
      <c r="X152" s="9" t="s">
        <v>1924</v>
      </c>
    </row>
    <row r="153" spans="1:33" x14ac:dyDescent="0.25">
      <c r="A153" s="41">
        <f t="shared" si="2"/>
        <v>151</v>
      </c>
      <c r="B153" s="6" t="s">
        <v>1532</v>
      </c>
      <c r="C153" s="6" t="s">
        <v>23</v>
      </c>
      <c r="D153" s="29" t="s">
        <v>232</v>
      </c>
      <c r="E153" s="45"/>
      <c r="F153" s="7" t="s">
        <v>1076</v>
      </c>
      <c r="G153" s="6" t="s">
        <v>1061</v>
      </c>
      <c r="H153" s="3" t="s">
        <v>908</v>
      </c>
      <c r="I153" s="7" t="s">
        <v>1801</v>
      </c>
      <c r="J153" s="7" t="s">
        <v>993</v>
      </c>
      <c r="K153" s="5" t="s">
        <v>1491</v>
      </c>
      <c r="L153" s="6">
        <v>1996</v>
      </c>
      <c r="M153" s="5" t="s">
        <v>1220</v>
      </c>
      <c r="N153" s="5" t="s">
        <v>1221</v>
      </c>
      <c r="O153" s="5" t="s">
        <v>1961</v>
      </c>
      <c r="P153" s="54" t="s">
        <v>1962</v>
      </c>
      <c r="Q153" s="5" t="s">
        <v>2876</v>
      </c>
      <c r="R153" s="5" t="s">
        <v>2877</v>
      </c>
      <c r="X153" s="9" t="s">
        <v>1963</v>
      </c>
    </row>
    <row r="154" spans="1:33" x14ac:dyDescent="0.25">
      <c r="A154" s="41">
        <f t="shared" si="2"/>
        <v>152</v>
      </c>
      <c r="B154" s="6" t="s">
        <v>1533</v>
      </c>
      <c r="C154" s="6" t="s">
        <v>17</v>
      </c>
      <c r="D154" s="29" t="s">
        <v>232</v>
      </c>
      <c r="E154" s="45"/>
      <c r="F154" s="7" t="s">
        <v>1076</v>
      </c>
      <c r="G154" s="6" t="s">
        <v>1061</v>
      </c>
      <c r="H154" s="3" t="s">
        <v>909</v>
      </c>
      <c r="I154" s="7" t="s">
        <v>1801</v>
      </c>
      <c r="J154" s="7" t="s">
        <v>993</v>
      </c>
      <c r="K154" s="5" t="s">
        <v>1482</v>
      </c>
      <c r="L154" s="5">
        <v>1996</v>
      </c>
      <c r="M154" s="5" t="s">
        <v>1218</v>
      </c>
      <c r="N154" s="5" t="s">
        <v>1219</v>
      </c>
      <c r="O154" s="5" t="s">
        <v>1925</v>
      </c>
      <c r="P154" s="54" t="s">
        <v>1926</v>
      </c>
      <c r="Q154" s="5" t="s">
        <v>2878</v>
      </c>
      <c r="R154" s="5" t="s">
        <v>2879</v>
      </c>
      <c r="X154" s="9" t="s">
        <v>1927</v>
      </c>
    </row>
    <row r="155" spans="1:33" x14ac:dyDescent="0.25">
      <c r="A155" s="41">
        <f t="shared" si="2"/>
        <v>153</v>
      </c>
      <c r="B155" s="6" t="s">
        <v>910</v>
      </c>
      <c r="C155" s="6" t="s">
        <v>23</v>
      </c>
      <c r="D155" s="29" t="s">
        <v>232</v>
      </c>
      <c r="E155" s="45"/>
      <c r="F155" s="45" t="s">
        <v>1799</v>
      </c>
      <c r="G155" s="6" t="s">
        <v>1061</v>
      </c>
      <c r="H155" s="3" t="s">
        <v>911</v>
      </c>
      <c r="I155" s="7" t="s">
        <v>1801</v>
      </c>
      <c r="J155" s="7" t="s">
        <v>993</v>
      </c>
      <c r="K155" s="5" t="s">
        <v>1492</v>
      </c>
      <c r="L155" s="5">
        <v>1981</v>
      </c>
      <c r="M155" s="5" t="s">
        <v>1222</v>
      </c>
      <c r="N155" s="5" t="s">
        <v>1223</v>
      </c>
      <c r="O155" s="5" t="s">
        <v>1964</v>
      </c>
      <c r="P155" s="54" t="s">
        <v>83</v>
      </c>
      <c r="Q155" s="5" t="s">
        <v>2880</v>
      </c>
      <c r="R155" s="5" t="s">
        <v>2881</v>
      </c>
      <c r="X155" s="9" t="s">
        <v>1965</v>
      </c>
    </row>
    <row r="156" spans="1:33" x14ac:dyDescent="0.25">
      <c r="A156" s="41">
        <f t="shared" si="2"/>
        <v>154</v>
      </c>
      <c r="B156" s="6" t="s">
        <v>1554</v>
      </c>
      <c r="C156" s="5" t="s">
        <v>21</v>
      </c>
      <c r="D156" s="29" t="s">
        <v>232</v>
      </c>
      <c r="E156" s="29"/>
      <c r="F156" s="7" t="s">
        <v>1344</v>
      </c>
      <c r="G156" s="6" t="s">
        <v>1061</v>
      </c>
      <c r="H156" s="3" t="s">
        <v>912</v>
      </c>
      <c r="I156" s="7" t="s">
        <v>168</v>
      </c>
      <c r="J156" s="6" t="s">
        <v>169</v>
      </c>
      <c r="K156" s="6" t="s">
        <v>1449</v>
      </c>
      <c r="L156" s="6">
        <v>2006</v>
      </c>
      <c r="M156" s="6" t="s">
        <v>1224</v>
      </c>
      <c r="N156" s="33" t="s">
        <v>1225</v>
      </c>
      <c r="O156" s="53" t="s">
        <v>1826</v>
      </c>
      <c r="P156" s="53" t="s">
        <v>2115</v>
      </c>
      <c r="Q156" s="5" t="s">
        <v>2882</v>
      </c>
      <c r="R156" s="5" t="s">
        <v>2883</v>
      </c>
      <c r="S156" s="6"/>
      <c r="T156" s="6"/>
      <c r="U156" s="6"/>
      <c r="V156" s="6"/>
      <c r="W156" s="6"/>
      <c r="X156" s="9" t="s">
        <v>1823</v>
      </c>
      <c r="Y156" s="6"/>
      <c r="Z156" s="6"/>
      <c r="AA156" s="6"/>
      <c r="AB156" s="6"/>
      <c r="AC156" s="6"/>
      <c r="AD156" s="6"/>
      <c r="AE156" s="6"/>
      <c r="AF156" s="6"/>
      <c r="AG156" s="6"/>
    </row>
    <row r="157" spans="1:33" x14ac:dyDescent="0.25">
      <c r="A157" s="41">
        <f t="shared" si="2"/>
        <v>155</v>
      </c>
      <c r="B157" s="18" t="s">
        <v>1678</v>
      </c>
      <c r="C157" s="5" t="s">
        <v>614</v>
      </c>
      <c r="D157" s="29" t="s">
        <v>232</v>
      </c>
      <c r="E157" s="45"/>
      <c r="F157" s="6" t="s">
        <v>1347</v>
      </c>
      <c r="G157" s="6" t="s">
        <v>1075</v>
      </c>
      <c r="H157" s="3" t="s">
        <v>913</v>
      </c>
      <c r="I157" s="17" t="s">
        <v>267</v>
      </c>
      <c r="J157" s="17" t="s">
        <v>268</v>
      </c>
      <c r="K157" s="42" t="s">
        <v>1443</v>
      </c>
      <c r="L157" s="6">
        <v>1996</v>
      </c>
      <c r="M157" s="5" t="s">
        <v>1226</v>
      </c>
      <c r="N157" s="5" t="s">
        <v>1227</v>
      </c>
      <c r="O157" s="52" t="s">
        <v>1816</v>
      </c>
      <c r="P157" s="53" t="s">
        <v>1817</v>
      </c>
      <c r="Q157" s="5" t="s">
        <v>2884</v>
      </c>
      <c r="R157" s="5" t="s">
        <v>2862</v>
      </c>
      <c r="W157" s="46" t="s">
        <v>136</v>
      </c>
      <c r="X157" s="9" t="s">
        <v>1814</v>
      </c>
    </row>
    <row r="158" spans="1:33" x14ac:dyDescent="0.25">
      <c r="A158" s="41">
        <f t="shared" si="2"/>
        <v>156</v>
      </c>
      <c r="B158" s="6" t="s">
        <v>1166</v>
      </c>
      <c r="C158" s="5" t="s">
        <v>23</v>
      </c>
      <c r="D158" s="29" t="s">
        <v>232</v>
      </c>
      <c r="E158" s="45"/>
      <c r="F158" s="6" t="s">
        <v>1347</v>
      </c>
      <c r="G158" s="6" t="s">
        <v>1061</v>
      </c>
      <c r="H158" s="3" t="s">
        <v>914</v>
      </c>
      <c r="I158" s="7" t="s">
        <v>915</v>
      </c>
      <c r="J158" s="7" t="s">
        <v>991</v>
      </c>
      <c r="L158" s="6">
        <v>2001</v>
      </c>
      <c r="M158" s="5" t="s">
        <v>1228</v>
      </c>
      <c r="N158" s="5" t="s">
        <v>1229</v>
      </c>
      <c r="O158" s="5" t="s">
        <v>83</v>
      </c>
      <c r="P158" s="5" t="s">
        <v>83</v>
      </c>
      <c r="Q158" s="5" t="s">
        <v>83</v>
      </c>
      <c r="R158" s="5" t="s">
        <v>2885</v>
      </c>
      <c r="W158" s="7" t="s">
        <v>115</v>
      </c>
      <c r="X158" s="9" t="s">
        <v>1966</v>
      </c>
    </row>
    <row r="159" spans="1:33" x14ac:dyDescent="0.25">
      <c r="A159" s="41">
        <f t="shared" si="2"/>
        <v>157</v>
      </c>
      <c r="B159" s="6" t="s">
        <v>1167</v>
      </c>
      <c r="C159" s="6" t="s">
        <v>23</v>
      </c>
      <c r="D159" s="29" t="s">
        <v>232</v>
      </c>
      <c r="E159" s="29"/>
      <c r="F159" s="6" t="s">
        <v>1347</v>
      </c>
      <c r="G159" s="6" t="s">
        <v>1061</v>
      </c>
      <c r="H159" s="3" t="s">
        <v>916</v>
      </c>
      <c r="I159" s="6" t="s">
        <v>1527</v>
      </c>
      <c r="J159" s="6"/>
      <c r="K159" s="6"/>
      <c r="L159" s="6">
        <v>2001</v>
      </c>
      <c r="M159" s="6" t="s">
        <v>83</v>
      </c>
      <c r="N159" s="5" t="s">
        <v>1229</v>
      </c>
      <c r="O159" s="5" t="s">
        <v>83</v>
      </c>
      <c r="P159" s="5" t="s">
        <v>83</v>
      </c>
      <c r="Q159" s="5" t="s">
        <v>83</v>
      </c>
      <c r="R159" s="5" t="s">
        <v>2886</v>
      </c>
      <c r="S159" s="6"/>
      <c r="T159" s="6"/>
      <c r="U159" s="6"/>
      <c r="V159" s="6"/>
      <c r="W159" s="7" t="s">
        <v>115</v>
      </c>
      <c r="X159" s="9" t="s">
        <v>1967</v>
      </c>
      <c r="Y159" s="6"/>
      <c r="Z159" s="6"/>
      <c r="AA159" s="6"/>
      <c r="AB159" s="6"/>
      <c r="AC159" s="6"/>
      <c r="AD159" s="6"/>
      <c r="AE159" s="6"/>
      <c r="AF159" s="6"/>
      <c r="AG159" s="6"/>
    </row>
    <row r="160" spans="1:33" x14ac:dyDescent="0.25">
      <c r="A160" s="41">
        <f t="shared" si="2"/>
        <v>158</v>
      </c>
      <c r="B160" s="6" t="s">
        <v>1168</v>
      </c>
      <c r="C160" s="6" t="s">
        <v>19</v>
      </c>
      <c r="D160" s="29" t="s">
        <v>232</v>
      </c>
      <c r="E160" s="29"/>
      <c r="F160" s="6" t="s">
        <v>1347</v>
      </c>
      <c r="G160" s="6" t="s">
        <v>1061</v>
      </c>
      <c r="H160" s="3" t="s">
        <v>917</v>
      </c>
      <c r="I160" s="17" t="s">
        <v>267</v>
      </c>
      <c r="J160" s="17" t="s">
        <v>268</v>
      </c>
      <c r="K160" s="6" t="s">
        <v>1488</v>
      </c>
      <c r="L160" s="6">
        <v>1998</v>
      </c>
      <c r="M160" s="6" t="s">
        <v>83</v>
      </c>
      <c r="N160" s="6" t="s">
        <v>1313</v>
      </c>
      <c r="O160" s="5" t="s">
        <v>1952</v>
      </c>
      <c r="P160" s="54" t="s">
        <v>1953</v>
      </c>
      <c r="Q160" s="3" t="s">
        <v>2887</v>
      </c>
      <c r="R160" s="5" t="s">
        <v>2862</v>
      </c>
      <c r="S160" s="6"/>
      <c r="T160" s="6"/>
      <c r="U160" s="6"/>
      <c r="V160" s="6"/>
      <c r="W160" s="6" t="s">
        <v>115</v>
      </c>
      <c r="X160" s="9" t="s">
        <v>1954</v>
      </c>
      <c r="Y160" s="6"/>
      <c r="Z160" s="6"/>
      <c r="AA160" s="6"/>
      <c r="AB160" s="6"/>
      <c r="AC160" s="6"/>
      <c r="AD160" s="6"/>
      <c r="AE160" s="6"/>
      <c r="AF160" s="6"/>
      <c r="AG160" s="6"/>
    </row>
    <row r="161" spans="1:33" x14ac:dyDescent="0.25">
      <c r="A161" s="41">
        <f t="shared" si="2"/>
        <v>159</v>
      </c>
      <c r="B161" s="6" t="s">
        <v>918</v>
      </c>
      <c r="C161" s="6" t="s">
        <v>24</v>
      </c>
      <c r="D161" s="29" t="s">
        <v>45</v>
      </c>
      <c r="E161" s="29"/>
      <c r="F161" s="6" t="s">
        <v>1800</v>
      </c>
      <c r="G161" s="6" t="s">
        <v>1061</v>
      </c>
      <c r="H161" s="3" t="s">
        <v>919</v>
      </c>
      <c r="I161" s="17" t="s">
        <v>48</v>
      </c>
      <c r="J161" s="17" t="s">
        <v>49</v>
      </c>
      <c r="K161" s="6" t="s">
        <v>1476</v>
      </c>
      <c r="L161" s="22">
        <v>1989</v>
      </c>
      <c r="M161" s="36" t="s">
        <v>1255</v>
      </c>
      <c r="N161" s="40" t="s">
        <v>93</v>
      </c>
      <c r="O161" s="38" t="s">
        <v>1896</v>
      </c>
      <c r="P161" s="40" t="s">
        <v>1899</v>
      </c>
      <c r="Q161" s="6" t="s">
        <v>2888</v>
      </c>
      <c r="R161" s="22" t="s">
        <v>2889</v>
      </c>
      <c r="S161" s="6"/>
      <c r="T161" s="6"/>
      <c r="U161" s="6"/>
      <c r="V161" s="6"/>
      <c r="W161" s="6"/>
      <c r="X161" s="9" t="s">
        <v>1895</v>
      </c>
      <c r="Y161" s="6"/>
      <c r="Z161" s="6"/>
      <c r="AA161" s="6"/>
      <c r="AB161" s="6"/>
      <c r="AC161" s="6"/>
      <c r="AD161" s="6"/>
      <c r="AE161" s="6"/>
      <c r="AF161" s="6"/>
      <c r="AG161" s="6"/>
    </row>
    <row r="162" spans="1:33" x14ac:dyDescent="0.25">
      <c r="A162" s="41">
        <f t="shared" si="2"/>
        <v>160</v>
      </c>
      <c r="B162" s="6" t="s">
        <v>920</v>
      </c>
      <c r="C162" s="6" t="s">
        <v>22</v>
      </c>
      <c r="D162" s="29" t="s">
        <v>232</v>
      </c>
      <c r="E162" s="29" t="s">
        <v>26</v>
      </c>
      <c r="F162" s="7" t="s">
        <v>1346</v>
      </c>
      <c r="G162" s="6" t="s">
        <v>1061</v>
      </c>
      <c r="H162" s="3" t="s">
        <v>921</v>
      </c>
      <c r="I162" s="6" t="s">
        <v>1802</v>
      </c>
      <c r="J162" s="6" t="s">
        <v>128</v>
      </c>
      <c r="K162" s="6" t="s">
        <v>1445</v>
      </c>
      <c r="L162" s="22">
        <v>1987</v>
      </c>
      <c r="M162" s="22" t="s">
        <v>1151</v>
      </c>
      <c r="N162" s="6" t="s">
        <v>1256</v>
      </c>
      <c r="O162" s="6" t="s">
        <v>2133</v>
      </c>
      <c r="P162" s="6" t="s">
        <v>83</v>
      </c>
      <c r="Q162" s="6" t="s">
        <v>2890</v>
      </c>
      <c r="R162" s="22" t="s">
        <v>2891</v>
      </c>
      <c r="S162" s="6"/>
      <c r="T162" s="6"/>
      <c r="U162" s="6"/>
      <c r="V162" s="6"/>
      <c r="W162" s="6"/>
      <c r="X162" s="9" t="s">
        <v>1820</v>
      </c>
      <c r="Y162" s="6"/>
      <c r="Z162" s="6"/>
      <c r="AA162" s="6"/>
      <c r="AB162" s="6"/>
      <c r="AC162" s="6"/>
      <c r="AD162" s="6"/>
      <c r="AE162" s="6"/>
      <c r="AF162" s="6"/>
      <c r="AG162" s="6"/>
    </row>
    <row r="163" spans="1:33" x14ac:dyDescent="0.25">
      <c r="A163" s="41">
        <f t="shared" si="2"/>
        <v>161</v>
      </c>
      <c r="B163" s="6" t="s">
        <v>922</v>
      </c>
      <c r="C163" s="6" t="s">
        <v>2058</v>
      </c>
      <c r="D163" s="29" t="s">
        <v>45</v>
      </c>
      <c r="E163" s="29"/>
      <c r="F163" s="6" t="s">
        <v>1800</v>
      </c>
      <c r="G163" s="6" t="s">
        <v>1061</v>
      </c>
      <c r="H163" s="3" t="s">
        <v>923</v>
      </c>
      <c r="I163" s="6" t="s">
        <v>178</v>
      </c>
      <c r="J163" s="6" t="s">
        <v>450</v>
      </c>
      <c r="K163" s="6"/>
      <c r="L163" s="22">
        <v>2010</v>
      </c>
      <c r="M163" s="36" t="s">
        <v>1257</v>
      </c>
      <c r="N163" s="7" t="s">
        <v>1259</v>
      </c>
      <c r="O163" s="7" t="s">
        <v>83</v>
      </c>
      <c r="P163" s="15" t="s">
        <v>83</v>
      </c>
      <c r="Q163" s="24" t="s">
        <v>2892</v>
      </c>
      <c r="R163" s="24" t="s">
        <v>2893</v>
      </c>
      <c r="S163" s="6"/>
      <c r="T163" s="6"/>
      <c r="U163" s="6"/>
      <c r="V163" s="6"/>
      <c r="W163" s="6"/>
      <c r="X163" s="9" t="s">
        <v>1870</v>
      </c>
      <c r="Y163" s="6"/>
      <c r="Z163" s="6"/>
      <c r="AA163" s="6"/>
      <c r="AB163" s="6"/>
      <c r="AC163" s="6"/>
      <c r="AD163" s="6"/>
      <c r="AE163" s="6"/>
      <c r="AF163" s="6"/>
      <c r="AG163" s="6"/>
    </row>
    <row r="164" spans="1:33" x14ac:dyDescent="0.25">
      <c r="A164" s="41">
        <f t="shared" si="2"/>
        <v>162</v>
      </c>
      <c r="B164" s="17" t="s">
        <v>2100</v>
      </c>
      <c r="C164" s="6" t="s">
        <v>25</v>
      </c>
      <c r="D164" s="29" t="s">
        <v>45</v>
      </c>
      <c r="E164" s="29"/>
      <c r="F164" s="6" t="s">
        <v>1800</v>
      </c>
      <c r="G164" s="6" t="s">
        <v>1061</v>
      </c>
      <c r="H164" s="3" t="s">
        <v>924</v>
      </c>
      <c r="I164" s="6" t="s">
        <v>100</v>
      </c>
      <c r="J164" s="7" t="s">
        <v>75</v>
      </c>
      <c r="K164" s="7" t="s">
        <v>1483</v>
      </c>
      <c r="L164" s="22">
        <v>2005</v>
      </c>
      <c r="M164" s="22" t="s">
        <v>1258</v>
      </c>
      <c r="N164" s="7" t="s">
        <v>1308</v>
      </c>
      <c r="O164" s="5" t="s">
        <v>1930</v>
      </c>
      <c r="P164" s="54" t="s">
        <v>83</v>
      </c>
      <c r="Q164" s="6" t="s">
        <v>2894</v>
      </c>
      <c r="R164" s="7" t="s">
        <v>2895</v>
      </c>
      <c r="S164" s="6"/>
      <c r="T164" s="6"/>
      <c r="U164" s="6"/>
      <c r="V164" s="6"/>
      <c r="W164" s="6"/>
      <c r="X164" s="9" t="s">
        <v>1931</v>
      </c>
      <c r="Y164" s="6"/>
      <c r="Z164" s="6"/>
      <c r="AA164" s="6"/>
      <c r="AB164" s="6"/>
      <c r="AC164" s="6"/>
      <c r="AD164" s="6"/>
      <c r="AE164" s="6"/>
      <c r="AF164" s="6"/>
      <c r="AG164" s="6"/>
    </row>
    <row r="165" spans="1:33" x14ac:dyDescent="0.25">
      <c r="A165" s="41">
        <f t="shared" si="2"/>
        <v>163</v>
      </c>
      <c r="B165" s="17" t="s">
        <v>925</v>
      </c>
      <c r="C165" s="6" t="s">
        <v>25</v>
      </c>
      <c r="D165" s="29" t="s">
        <v>45</v>
      </c>
      <c r="E165" s="29"/>
      <c r="F165" s="45" t="s">
        <v>1799</v>
      </c>
      <c r="G165" s="6" t="s">
        <v>1061</v>
      </c>
      <c r="H165" s="3" t="s">
        <v>926</v>
      </c>
      <c r="I165" s="6" t="s">
        <v>100</v>
      </c>
      <c r="J165" s="7" t="s">
        <v>75</v>
      </c>
      <c r="K165" s="7"/>
      <c r="L165" s="22">
        <v>1994</v>
      </c>
      <c r="M165" s="26" t="s">
        <v>1304</v>
      </c>
      <c r="N165" s="6" t="s">
        <v>1307</v>
      </c>
      <c r="O165" s="6" t="s">
        <v>1312</v>
      </c>
      <c r="P165" s="6" t="s">
        <v>83</v>
      </c>
      <c r="Q165" s="6" t="s">
        <v>83</v>
      </c>
      <c r="R165" s="7" t="s">
        <v>83</v>
      </c>
      <c r="S165" s="6"/>
      <c r="T165" s="6"/>
      <c r="U165" s="6"/>
      <c r="V165" s="6"/>
      <c r="W165" s="6"/>
      <c r="X165" s="9" t="s">
        <v>1932</v>
      </c>
      <c r="Y165" s="6"/>
      <c r="Z165" s="6"/>
      <c r="AA165" s="6"/>
      <c r="AB165" s="6"/>
      <c r="AC165" s="6"/>
      <c r="AD165" s="6"/>
      <c r="AE165" s="6"/>
      <c r="AF165" s="6"/>
      <c r="AG165" s="6"/>
    </row>
    <row r="166" spans="1:33" x14ac:dyDescent="0.25">
      <c r="A166" s="41">
        <f t="shared" si="2"/>
        <v>164</v>
      </c>
      <c r="B166" s="6" t="s">
        <v>927</v>
      </c>
      <c r="C166" s="6" t="s">
        <v>2058</v>
      </c>
      <c r="D166" s="29" t="s">
        <v>45</v>
      </c>
      <c r="E166" s="29"/>
      <c r="F166" s="45" t="s">
        <v>1799</v>
      </c>
      <c r="G166" s="6" t="s">
        <v>1075</v>
      </c>
      <c r="H166" s="3" t="s">
        <v>928</v>
      </c>
      <c r="I166" s="6" t="s">
        <v>178</v>
      </c>
      <c r="J166" s="6" t="s">
        <v>450</v>
      </c>
      <c r="K166" s="6" t="s">
        <v>1453</v>
      </c>
      <c r="L166" s="22">
        <v>2005</v>
      </c>
      <c r="M166" s="22" t="s">
        <v>1844</v>
      </c>
      <c r="N166" s="6" t="s">
        <v>1260</v>
      </c>
      <c r="O166" s="6" t="s">
        <v>1843</v>
      </c>
      <c r="P166" s="10" t="s">
        <v>1298</v>
      </c>
      <c r="Q166" s="7" t="s">
        <v>2896</v>
      </c>
      <c r="R166" s="7" t="s">
        <v>2897</v>
      </c>
      <c r="S166" s="6"/>
      <c r="T166" s="6"/>
      <c r="U166" s="6"/>
      <c r="V166" s="6"/>
      <c r="W166" s="6"/>
      <c r="X166" s="9" t="s">
        <v>1871</v>
      </c>
      <c r="Y166" s="6"/>
      <c r="Z166" s="6"/>
      <c r="AA166" s="6"/>
      <c r="AB166" s="6"/>
      <c r="AC166" s="6"/>
      <c r="AD166" s="6"/>
      <c r="AE166" s="6"/>
      <c r="AF166" s="6"/>
      <c r="AG166" s="6"/>
    </row>
    <row r="167" spans="1:33" x14ac:dyDescent="0.25">
      <c r="A167" s="41">
        <f t="shared" si="2"/>
        <v>165</v>
      </c>
      <c r="B167" s="6" t="s">
        <v>929</v>
      </c>
      <c r="C167" s="6" t="s">
        <v>2058</v>
      </c>
      <c r="D167" s="29" t="s">
        <v>45</v>
      </c>
      <c r="E167" s="29"/>
      <c r="F167" s="45" t="s">
        <v>1799</v>
      </c>
      <c r="G167" s="6" t="s">
        <v>1075</v>
      </c>
      <c r="H167" s="3" t="s">
        <v>930</v>
      </c>
      <c r="I167" s="6" t="s">
        <v>178</v>
      </c>
      <c r="J167" s="6" t="s">
        <v>450</v>
      </c>
      <c r="K167" s="43" t="s">
        <v>1460</v>
      </c>
      <c r="L167" s="22">
        <v>2003</v>
      </c>
      <c r="M167" s="22" t="s">
        <v>1305</v>
      </c>
      <c r="N167" s="7" t="s">
        <v>83</v>
      </c>
      <c r="O167" s="6" t="s">
        <v>1835</v>
      </c>
      <c r="P167" s="15" t="s">
        <v>83</v>
      </c>
      <c r="Q167" s="7" t="s">
        <v>2898</v>
      </c>
      <c r="S167" s="6"/>
      <c r="T167" s="6"/>
      <c r="U167" s="6"/>
      <c r="V167" s="6"/>
      <c r="W167" s="6"/>
      <c r="X167" s="9" t="s">
        <v>1872</v>
      </c>
      <c r="Y167" s="6"/>
      <c r="Z167" s="6"/>
      <c r="AA167" s="6"/>
      <c r="AB167" s="6"/>
      <c r="AC167" s="6"/>
      <c r="AD167" s="6"/>
      <c r="AE167" s="6"/>
      <c r="AF167" s="6"/>
      <c r="AG167" s="6"/>
    </row>
    <row r="168" spans="1:33" x14ac:dyDescent="0.25">
      <c r="A168" s="41">
        <f t="shared" si="2"/>
        <v>166</v>
      </c>
      <c r="B168" s="6" t="s">
        <v>931</v>
      </c>
      <c r="C168" s="6" t="s">
        <v>2058</v>
      </c>
      <c r="D168" s="29" t="s">
        <v>45</v>
      </c>
      <c r="E168" s="29"/>
      <c r="F168" s="6" t="s">
        <v>1076</v>
      </c>
      <c r="G168" s="6" t="s">
        <v>1061</v>
      </c>
      <c r="H168" s="3" t="s">
        <v>932</v>
      </c>
      <c r="I168" s="6" t="s">
        <v>933</v>
      </c>
      <c r="J168" s="6" t="s">
        <v>994</v>
      </c>
      <c r="K168" s="43" t="s">
        <v>1461</v>
      </c>
      <c r="L168" s="7">
        <v>2009</v>
      </c>
      <c r="M168" s="22" t="s">
        <v>1305</v>
      </c>
      <c r="N168" s="7" t="s">
        <v>83</v>
      </c>
      <c r="O168" s="6" t="s">
        <v>1836</v>
      </c>
      <c r="P168" s="10" t="s">
        <v>1836</v>
      </c>
      <c r="Q168" s="22" t="s">
        <v>2899</v>
      </c>
      <c r="R168" s="22" t="s">
        <v>2900</v>
      </c>
      <c r="S168" s="6"/>
      <c r="T168" s="6"/>
      <c r="U168" s="6"/>
      <c r="V168" s="6"/>
      <c r="W168" s="6"/>
      <c r="X168" s="9" t="s">
        <v>1873</v>
      </c>
      <c r="Y168" s="6"/>
      <c r="Z168" s="6"/>
      <c r="AA168" s="6"/>
      <c r="AB168" s="6"/>
      <c r="AC168" s="6"/>
      <c r="AD168" s="6"/>
      <c r="AE168" s="6"/>
      <c r="AF168" s="6"/>
      <c r="AG168" s="6"/>
    </row>
    <row r="169" spans="1:33" x14ac:dyDescent="0.25">
      <c r="A169" s="41">
        <f t="shared" si="2"/>
        <v>167</v>
      </c>
      <c r="B169" s="6" t="s">
        <v>934</v>
      </c>
      <c r="C169" s="5" t="s">
        <v>2058</v>
      </c>
      <c r="D169" s="29" t="s">
        <v>45</v>
      </c>
      <c r="E169" s="45"/>
      <c r="F169" s="45" t="s">
        <v>1799</v>
      </c>
      <c r="G169" s="6" t="s">
        <v>1061</v>
      </c>
      <c r="H169" s="3" t="s">
        <v>935</v>
      </c>
      <c r="I169" s="5" t="s">
        <v>933</v>
      </c>
      <c r="J169" s="6" t="s">
        <v>994</v>
      </c>
      <c r="K169" s="6" t="s">
        <v>1456</v>
      </c>
      <c r="L169" s="25">
        <v>2009</v>
      </c>
      <c r="M169" s="7" t="s">
        <v>1262</v>
      </c>
      <c r="N169" s="7" t="s">
        <v>83</v>
      </c>
      <c r="O169" s="5" t="s">
        <v>1837</v>
      </c>
      <c r="P169" s="10" t="s">
        <v>1837</v>
      </c>
      <c r="Q169" s="25" t="s">
        <v>2901</v>
      </c>
      <c r="R169" s="24" t="s">
        <v>2902</v>
      </c>
      <c r="X169" s="9" t="s">
        <v>1874</v>
      </c>
    </row>
    <row r="170" spans="1:33" x14ac:dyDescent="0.25">
      <c r="A170" s="41">
        <f t="shared" si="2"/>
        <v>168</v>
      </c>
      <c r="B170" s="6" t="s">
        <v>936</v>
      </c>
      <c r="C170" s="5" t="s">
        <v>2058</v>
      </c>
      <c r="D170" s="29" t="s">
        <v>45</v>
      </c>
      <c r="E170" s="45"/>
      <c r="F170" s="6" t="s">
        <v>1800</v>
      </c>
      <c r="G170" s="6" t="s">
        <v>1075</v>
      </c>
      <c r="H170" s="3" t="s">
        <v>937</v>
      </c>
      <c r="I170" s="5" t="s">
        <v>933</v>
      </c>
      <c r="J170" s="6" t="s">
        <v>994</v>
      </c>
      <c r="K170" s="5" t="s">
        <v>1457</v>
      </c>
      <c r="L170" s="25">
        <v>1983</v>
      </c>
      <c r="M170" s="7" t="s">
        <v>1261</v>
      </c>
      <c r="N170" s="7" t="s">
        <v>83</v>
      </c>
      <c r="O170" s="7" t="s">
        <v>1838</v>
      </c>
      <c r="P170" s="55" t="s">
        <v>1839</v>
      </c>
      <c r="X170" s="9" t="s">
        <v>1875</v>
      </c>
    </row>
    <row r="171" spans="1:33" x14ac:dyDescent="0.25">
      <c r="A171" s="41">
        <f t="shared" si="2"/>
        <v>169</v>
      </c>
      <c r="B171" s="6" t="s">
        <v>938</v>
      </c>
      <c r="C171" s="6" t="s">
        <v>2058</v>
      </c>
      <c r="D171" s="29" t="s">
        <v>45</v>
      </c>
      <c r="E171" s="29"/>
      <c r="F171" s="6" t="s">
        <v>1076</v>
      </c>
      <c r="G171" s="6" t="s">
        <v>1075</v>
      </c>
      <c r="H171" s="3" t="s">
        <v>939</v>
      </c>
      <c r="I171" s="6" t="s">
        <v>933</v>
      </c>
      <c r="J171" s="6" t="s">
        <v>994</v>
      </c>
      <c r="K171" s="6" t="s">
        <v>1458</v>
      </c>
      <c r="L171" s="7">
        <v>2000</v>
      </c>
      <c r="M171" s="7" t="s">
        <v>1263</v>
      </c>
      <c r="N171" s="7" t="s">
        <v>83</v>
      </c>
      <c r="O171" s="7" t="s">
        <v>1845</v>
      </c>
      <c r="P171" s="55" t="s">
        <v>1840</v>
      </c>
      <c r="S171" s="6"/>
      <c r="T171" s="6"/>
      <c r="U171" s="6"/>
      <c r="V171" s="6"/>
      <c r="W171" s="6"/>
      <c r="X171" s="9" t="s">
        <v>1876</v>
      </c>
      <c r="Y171" s="6"/>
      <c r="Z171" s="6"/>
      <c r="AA171" s="6"/>
      <c r="AB171" s="6"/>
      <c r="AC171" s="6"/>
      <c r="AD171" s="6"/>
      <c r="AE171" s="6"/>
      <c r="AF171" s="6"/>
      <c r="AG171" s="6"/>
    </row>
    <row r="172" spans="1:33" x14ac:dyDescent="0.25">
      <c r="A172" s="41">
        <f t="shared" si="2"/>
        <v>170</v>
      </c>
      <c r="B172" s="6" t="s">
        <v>1169</v>
      </c>
      <c r="C172" s="6" t="s">
        <v>23</v>
      </c>
      <c r="D172" s="29" t="s">
        <v>232</v>
      </c>
      <c r="E172" s="29"/>
      <c r="F172" s="7" t="s">
        <v>1347</v>
      </c>
      <c r="G172" s="6" t="s">
        <v>1061</v>
      </c>
      <c r="H172" s="3" t="s">
        <v>940</v>
      </c>
      <c r="I172" s="6" t="s">
        <v>941</v>
      </c>
      <c r="J172" s="17" t="s">
        <v>838</v>
      </c>
      <c r="K172" s="17" t="s">
        <v>1493</v>
      </c>
      <c r="L172" s="24">
        <v>1991</v>
      </c>
      <c r="M172" s="34" t="s">
        <v>1230</v>
      </c>
      <c r="N172" s="35" t="s">
        <v>1244</v>
      </c>
      <c r="O172" s="5" t="s">
        <v>1968</v>
      </c>
      <c r="P172" s="54" t="s">
        <v>1969</v>
      </c>
      <c r="Q172" s="36" t="s">
        <v>2903</v>
      </c>
      <c r="R172" s="24" t="s">
        <v>2904</v>
      </c>
      <c r="S172" s="6"/>
      <c r="T172" s="6"/>
      <c r="U172" s="6"/>
      <c r="V172" s="6"/>
      <c r="W172" s="7" t="s">
        <v>115</v>
      </c>
      <c r="X172" s="9" t="s">
        <v>1970</v>
      </c>
      <c r="Y172" s="6"/>
      <c r="Z172" s="6"/>
      <c r="AA172" s="6"/>
      <c r="AB172" s="6"/>
      <c r="AC172" s="6"/>
      <c r="AD172" s="6"/>
      <c r="AE172" s="6"/>
      <c r="AF172" s="6"/>
      <c r="AG172" s="6"/>
    </row>
    <row r="173" spans="1:33" x14ac:dyDescent="0.25">
      <c r="A173" s="41">
        <f t="shared" si="2"/>
        <v>171</v>
      </c>
      <c r="B173" s="6" t="s">
        <v>1170</v>
      </c>
      <c r="C173" s="6" t="s">
        <v>23</v>
      </c>
      <c r="D173" s="29" t="s">
        <v>232</v>
      </c>
      <c r="E173" s="29"/>
      <c r="F173" s="6" t="s">
        <v>1347</v>
      </c>
      <c r="G173" s="6" t="s">
        <v>1061</v>
      </c>
      <c r="H173" s="3" t="s">
        <v>979</v>
      </c>
      <c r="I173" s="6" t="s">
        <v>941</v>
      </c>
      <c r="J173" s="17" t="s">
        <v>838</v>
      </c>
      <c r="K173" s="6" t="s">
        <v>1494</v>
      </c>
      <c r="L173" s="24">
        <v>1997</v>
      </c>
      <c r="M173" s="34" t="s">
        <v>1231</v>
      </c>
      <c r="N173" s="35" t="s">
        <v>1244</v>
      </c>
      <c r="O173" s="5" t="s">
        <v>1971</v>
      </c>
      <c r="P173" s="54" t="s">
        <v>1972</v>
      </c>
      <c r="Q173" s="36" t="s">
        <v>2903</v>
      </c>
      <c r="R173" s="24" t="s">
        <v>2905</v>
      </c>
      <c r="S173" s="6"/>
      <c r="T173" s="6"/>
      <c r="U173" s="6"/>
      <c r="V173" s="6"/>
      <c r="W173" s="7" t="s">
        <v>115</v>
      </c>
      <c r="X173" s="9" t="s">
        <v>1973</v>
      </c>
      <c r="Y173" s="6"/>
      <c r="Z173" s="6"/>
      <c r="AA173" s="6"/>
      <c r="AB173" s="6"/>
      <c r="AC173" s="6"/>
      <c r="AD173" s="6"/>
      <c r="AE173" s="6"/>
      <c r="AF173" s="6"/>
      <c r="AG173" s="6"/>
    </row>
    <row r="174" spans="1:33" x14ac:dyDescent="0.25">
      <c r="A174" s="41">
        <f t="shared" si="2"/>
        <v>172</v>
      </c>
      <c r="B174" s="6" t="s">
        <v>1171</v>
      </c>
      <c r="C174" s="6" t="s">
        <v>23</v>
      </c>
      <c r="D174" s="29" t="s">
        <v>232</v>
      </c>
      <c r="E174" s="29"/>
      <c r="F174" s="6" t="s">
        <v>1347</v>
      </c>
      <c r="G174" s="6" t="s">
        <v>1061</v>
      </c>
      <c r="H174" s="3" t="s">
        <v>981</v>
      </c>
      <c r="I174" s="6" t="s">
        <v>941</v>
      </c>
      <c r="J174" s="17" t="s">
        <v>838</v>
      </c>
      <c r="K174" s="6" t="s">
        <v>1495</v>
      </c>
      <c r="L174" s="24">
        <v>1993</v>
      </c>
      <c r="M174" s="34" t="s">
        <v>1232</v>
      </c>
      <c r="N174" s="35" t="s">
        <v>1244</v>
      </c>
      <c r="O174" s="5" t="s">
        <v>1974</v>
      </c>
      <c r="P174" s="54" t="s">
        <v>1975</v>
      </c>
      <c r="Q174" s="36" t="s">
        <v>2903</v>
      </c>
      <c r="R174" s="24" t="s">
        <v>2905</v>
      </c>
      <c r="S174" s="6"/>
      <c r="T174" s="6"/>
      <c r="U174" s="6"/>
      <c r="V174" s="6"/>
      <c r="W174" s="7" t="s">
        <v>115</v>
      </c>
      <c r="X174" s="9" t="s">
        <v>1976</v>
      </c>
      <c r="Y174" s="6"/>
      <c r="Z174" s="6"/>
      <c r="AA174" s="6"/>
      <c r="AB174" s="6"/>
      <c r="AC174" s="6"/>
      <c r="AD174" s="6"/>
      <c r="AE174" s="6"/>
      <c r="AF174" s="6"/>
      <c r="AG174" s="6"/>
    </row>
    <row r="175" spans="1:33" x14ac:dyDescent="0.25">
      <c r="A175" s="41">
        <f t="shared" si="2"/>
        <v>173</v>
      </c>
      <c r="B175" s="6" t="s">
        <v>1172</v>
      </c>
      <c r="C175" s="6" t="s">
        <v>23</v>
      </c>
      <c r="D175" s="29" t="s">
        <v>232</v>
      </c>
      <c r="E175" s="29"/>
      <c r="F175" s="6" t="s">
        <v>1347</v>
      </c>
      <c r="G175" s="6" t="s">
        <v>1061</v>
      </c>
      <c r="H175" s="3" t="s">
        <v>980</v>
      </c>
      <c r="I175" s="6" t="s">
        <v>941</v>
      </c>
      <c r="J175" s="17" t="s">
        <v>838</v>
      </c>
      <c r="K175" s="17" t="s">
        <v>1496</v>
      </c>
      <c r="L175" s="24">
        <v>2005</v>
      </c>
      <c r="M175" s="34" t="s">
        <v>1232</v>
      </c>
      <c r="N175" s="35" t="s">
        <v>1244</v>
      </c>
      <c r="O175" s="33" t="s">
        <v>83</v>
      </c>
      <c r="P175" s="33" t="s">
        <v>83</v>
      </c>
      <c r="Q175" s="36" t="s">
        <v>2903</v>
      </c>
      <c r="R175" s="24" t="s">
        <v>2906</v>
      </c>
      <c r="S175" s="6"/>
      <c r="T175" s="6"/>
      <c r="U175" s="6"/>
      <c r="V175" s="6"/>
      <c r="W175" s="7" t="s">
        <v>115</v>
      </c>
      <c r="X175" s="9" t="s">
        <v>1977</v>
      </c>
      <c r="Y175" s="6"/>
      <c r="Z175" s="6"/>
      <c r="AA175" s="6"/>
      <c r="AB175" s="6"/>
      <c r="AC175" s="6"/>
      <c r="AD175" s="6"/>
      <c r="AE175" s="6"/>
      <c r="AF175" s="6"/>
      <c r="AG175" s="6"/>
    </row>
    <row r="176" spans="1:33" x14ac:dyDescent="0.25">
      <c r="A176" s="41">
        <f t="shared" si="2"/>
        <v>174</v>
      </c>
      <c r="B176" s="6" t="s">
        <v>1173</v>
      </c>
      <c r="C176" s="6" t="s">
        <v>23</v>
      </c>
      <c r="D176" s="29" t="s">
        <v>232</v>
      </c>
      <c r="E176" s="29"/>
      <c r="F176" s="6" t="s">
        <v>1347</v>
      </c>
      <c r="G176" s="6" t="s">
        <v>1061</v>
      </c>
      <c r="H176" s="3" t="s">
        <v>982</v>
      </c>
      <c r="I176" s="6" t="s">
        <v>941</v>
      </c>
      <c r="J176" s="17" t="s">
        <v>838</v>
      </c>
      <c r="K176" s="6" t="s">
        <v>1497</v>
      </c>
      <c r="L176" s="24">
        <v>1999</v>
      </c>
      <c r="M176" s="22" t="s">
        <v>1233</v>
      </c>
      <c r="N176" s="35" t="s">
        <v>1244</v>
      </c>
      <c r="O176" s="5" t="s">
        <v>1978</v>
      </c>
      <c r="P176" s="54" t="s">
        <v>1979</v>
      </c>
      <c r="Q176" s="36" t="s">
        <v>2903</v>
      </c>
      <c r="R176" s="24" t="s">
        <v>2907</v>
      </c>
      <c r="S176" s="6"/>
      <c r="T176" s="6"/>
      <c r="U176" s="6"/>
      <c r="V176" s="6"/>
      <c r="W176" s="7" t="s">
        <v>115</v>
      </c>
      <c r="X176" s="9" t="s">
        <v>1980</v>
      </c>
      <c r="Y176" s="6"/>
      <c r="Z176" s="6"/>
      <c r="AA176" s="6"/>
      <c r="AB176" s="6"/>
      <c r="AC176" s="6"/>
      <c r="AD176" s="6"/>
      <c r="AE176" s="6"/>
      <c r="AF176" s="6"/>
      <c r="AG176" s="6"/>
    </row>
    <row r="177" spans="1:33" x14ac:dyDescent="0.25">
      <c r="A177" s="41">
        <f t="shared" si="2"/>
        <v>175</v>
      </c>
      <c r="B177" s="6" t="s">
        <v>1174</v>
      </c>
      <c r="C177" s="6" t="s">
        <v>23</v>
      </c>
      <c r="D177" s="29" t="s">
        <v>232</v>
      </c>
      <c r="E177" s="29"/>
      <c r="F177" s="6" t="s">
        <v>1347</v>
      </c>
      <c r="G177" s="6" t="s">
        <v>1061</v>
      </c>
      <c r="H177" s="3" t="s">
        <v>983</v>
      </c>
      <c r="I177" s="6" t="s">
        <v>941</v>
      </c>
      <c r="J177" s="17" t="s">
        <v>838</v>
      </c>
      <c r="K177" s="6" t="s">
        <v>1498</v>
      </c>
      <c r="L177" s="24">
        <v>2003</v>
      </c>
      <c r="M177" s="34" t="s">
        <v>1234</v>
      </c>
      <c r="N177" s="35" t="s">
        <v>1245</v>
      </c>
      <c r="O177" s="5" t="s">
        <v>1981</v>
      </c>
      <c r="P177" s="54" t="s">
        <v>1982</v>
      </c>
      <c r="Q177" s="36" t="s">
        <v>2908</v>
      </c>
      <c r="R177" s="24" t="s">
        <v>2909</v>
      </c>
      <c r="S177" s="6"/>
      <c r="T177" s="6"/>
      <c r="U177" s="6"/>
      <c r="V177" s="6"/>
      <c r="W177" s="7" t="s">
        <v>115</v>
      </c>
      <c r="X177" s="9" t="s">
        <v>1983</v>
      </c>
      <c r="Y177" s="6"/>
      <c r="Z177" s="6"/>
      <c r="AA177" s="6"/>
      <c r="AB177" s="6"/>
      <c r="AC177" s="6"/>
      <c r="AD177" s="6"/>
      <c r="AE177" s="6"/>
      <c r="AF177" s="6"/>
      <c r="AG177" s="6"/>
    </row>
    <row r="178" spans="1:33" x14ac:dyDescent="0.25">
      <c r="A178" s="41">
        <f t="shared" si="2"/>
        <v>176</v>
      </c>
      <c r="B178" s="6" t="s">
        <v>1175</v>
      </c>
      <c r="C178" s="6" t="s">
        <v>23</v>
      </c>
      <c r="D178" s="29" t="s">
        <v>232</v>
      </c>
      <c r="E178" s="29"/>
      <c r="F178" s="6" t="s">
        <v>1347</v>
      </c>
      <c r="G178" s="6" t="s">
        <v>1061</v>
      </c>
      <c r="H178" s="3" t="s">
        <v>945</v>
      </c>
      <c r="I178" s="6" t="s">
        <v>941</v>
      </c>
      <c r="J178" s="17" t="s">
        <v>838</v>
      </c>
      <c r="K178" s="17" t="s">
        <v>1499</v>
      </c>
      <c r="L178" s="24">
        <v>2003</v>
      </c>
      <c r="M178" s="34" t="s">
        <v>1235</v>
      </c>
      <c r="N178" s="35" t="s">
        <v>1246</v>
      </c>
      <c r="O178" s="5" t="s">
        <v>1984</v>
      </c>
      <c r="P178" s="54" t="s">
        <v>83</v>
      </c>
      <c r="Q178" s="36" t="s">
        <v>2910</v>
      </c>
      <c r="R178" s="5" t="s">
        <v>2911</v>
      </c>
      <c r="S178" s="6"/>
      <c r="T178" s="6"/>
      <c r="U178" s="6"/>
      <c r="V178" s="6"/>
      <c r="W178" s="6"/>
      <c r="X178" s="9" t="s">
        <v>1985</v>
      </c>
      <c r="Y178" s="6"/>
      <c r="Z178" s="6"/>
      <c r="AA178" s="6"/>
      <c r="AB178" s="6"/>
      <c r="AC178" s="6"/>
      <c r="AD178" s="6"/>
      <c r="AE178" s="6"/>
      <c r="AF178" s="6"/>
      <c r="AG178" s="6"/>
    </row>
    <row r="179" spans="1:33" x14ac:dyDescent="0.25">
      <c r="A179" s="41">
        <f t="shared" si="2"/>
        <v>177</v>
      </c>
      <c r="B179" s="6" t="s">
        <v>1176</v>
      </c>
      <c r="C179" s="6" t="s">
        <v>23</v>
      </c>
      <c r="D179" s="29" t="s">
        <v>232</v>
      </c>
      <c r="E179" s="29"/>
      <c r="F179" s="6" t="s">
        <v>1347</v>
      </c>
      <c r="G179" s="6" t="s">
        <v>1061</v>
      </c>
      <c r="H179" s="3" t="s">
        <v>944</v>
      </c>
      <c r="I179" s="6" t="s">
        <v>941</v>
      </c>
      <c r="J179" s="17" t="s">
        <v>838</v>
      </c>
      <c r="K179" s="17" t="s">
        <v>1500</v>
      </c>
      <c r="L179" s="24">
        <v>1999</v>
      </c>
      <c r="M179" s="34" t="s">
        <v>1236</v>
      </c>
      <c r="N179" s="35" t="s">
        <v>1247</v>
      </c>
      <c r="O179" s="5" t="s">
        <v>1986</v>
      </c>
      <c r="P179" s="54" t="s">
        <v>83</v>
      </c>
      <c r="Q179" s="36" t="s">
        <v>2912</v>
      </c>
      <c r="R179" s="5" t="s">
        <v>2911</v>
      </c>
      <c r="S179" s="6"/>
      <c r="T179" s="6"/>
      <c r="U179" s="6"/>
      <c r="V179" s="6"/>
      <c r="W179" s="6" t="s">
        <v>115</v>
      </c>
      <c r="X179" s="9" t="s">
        <v>1987</v>
      </c>
      <c r="Y179" s="6"/>
      <c r="Z179" s="6"/>
      <c r="AA179" s="6"/>
      <c r="AB179" s="6"/>
      <c r="AC179" s="6"/>
      <c r="AD179" s="6"/>
      <c r="AE179" s="6"/>
      <c r="AF179" s="6"/>
      <c r="AG179" s="6"/>
    </row>
    <row r="180" spans="1:33" x14ac:dyDescent="0.25">
      <c r="A180" s="41">
        <f t="shared" si="2"/>
        <v>178</v>
      </c>
      <c r="B180" s="6" t="s">
        <v>942</v>
      </c>
      <c r="C180" s="6" t="s">
        <v>23</v>
      </c>
      <c r="D180" s="29" t="s">
        <v>232</v>
      </c>
      <c r="E180" s="29"/>
      <c r="F180" s="7" t="s">
        <v>1076</v>
      </c>
      <c r="G180" s="6" t="s">
        <v>1061</v>
      </c>
      <c r="H180" s="3" t="s">
        <v>943</v>
      </c>
      <c r="I180" s="6" t="s">
        <v>941</v>
      </c>
      <c r="J180" s="17" t="s">
        <v>838</v>
      </c>
      <c r="K180" s="17" t="s">
        <v>1501</v>
      </c>
      <c r="L180" s="24">
        <v>1999</v>
      </c>
      <c r="M180" s="34" t="s">
        <v>1237</v>
      </c>
      <c r="N180" s="35" t="s">
        <v>1248</v>
      </c>
      <c r="O180" s="5" t="s">
        <v>1988</v>
      </c>
      <c r="P180" s="54" t="s">
        <v>1989</v>
      </c>
      <c r="Q180" s="36"/>
      <c r="R180" s="24" t="s">
        <v>2913</v>
      </c>
      <c r="S180" s="6"/>
      <c r="T180" s="6"/>
      <c r="U180" s="6"/>
      <c r="V180" s="6"/>
      <c r="W180" s="6"/>
      <c r="X180" s="9" t="s">
        <v>1990</v>
      </c>
      <c r="Y180" s="6"/>
      <c r="Z180" s="6"/>
      <c r="AA180" s="6"/>
      <c r="AB180" s="6"/>
      <c r="AC180" s="6"/>
      <c r="AD180" s="6"/>
      <c r="AE180" s="6"/>
      <c r="AF180" s="6"/>
      <c r="AG180" s="6"/>
    </row>
    <row r="181" spans="1:33" x14ac:dyDescent="0.25">
      <c r="A181" s="41">
        <f t="shared" si="2"/>
        <v>179</v>
      </c>
      <c r="B181" s="6" t="s">
        <v>946</v>
      </c>
      <c r="C181" s="6" t="s">
        <v>23</v>
      </c>
      <c r="D181" s="29" t="s">
        <v>232</v>
      </c>
      <c r="E181" s="29"/>
      <c r="F181" s="7" t="s">
        <v>1076</v>
      </c>
      <c r="G181" s="6" t="s">
        <v>1061</v>
      </c>
      <c r="H181" s="3" t="s">
        <v>947</v>
      </c>
      <c r="I181" s="6" t="s">
        <v>941</v>
      </c>
      <c r="J181" s="17" t="s">
        <v>838</v>
      </c>
      <c r="K181" s="17" t="s">
        <v>1502</v>
      </c>
      <c r="L181" s="24">
        <v>1994</v>
      </c>
      <c r="M181" s="34" t="s">
        <v>1238</v>
      </c>
      <c r="N181" s="35" t="s">
        <v>1249</v>
      </c>
      <c r="O181" s="5" t="s">
        <v>1991</v>
      </c>
      <c r="P181" s="54" t="s">
        <v>1992</v>
      </c>
      <c r="Q181" s="96" t="s">
        <v>83</v>
      </c>
      <c r="R181" s="96" t="s">
        <v>83</v>
      </c>
      <c r="S181" s="6"/>
      <c r="T181" s="6"/>
      <c r="U181" s="6"/>
      <c r="V181" s="6"/>
      <c r="W181" s="6"/>
      <c r="X181" s="9" t="s">
        <v>1993</v>
      </c>
      <c r="Y181" s="6"/>
      <c r="Z181" s="6"/>
      <c r="AA181" s="6"/>
      <c r="AB181" s="6"/>
      <c r="AC181" s="6"/>
      <c r="AD181" s="6"/>
      <c r="AE181" s="6"/>
      <c r="AF181" s="6"/>
      <c r="AG181" s="6"/>
    </row>
    <row r="182" spans="1:33" x14ac:dyDescent="0.25">
      <c r="A182" s="41">
        <f t="shared" si="2"/>
        <v>180</v>
      </c>
      <c r="B182" s="6" t="s">
        <v>948</v>
      </c>
      <c r="C182" s="6" t="s">
        <v>23</v>
      </c>
      <c r="D182" s="29" t="s">
        <v>232</v>
      </c>
      <c r="E182" s="29"/>
      <c r="F182" s="7" t="s">
        <v>1076</v>
      </c>
      <c r="G182" s="6" t="s">
        <v>1061</v>
      </c>
      <c r="H182" s="3" t="s">
        <v>949</v>
      </c>
      <c r="I182" s="6" t="s">
        <v>941</v>
      </c>
      <c r="J182" s="17" t="s">
        <v>838</v>
      </c>
      <c r="K182" s="17" t="s">
        <v>1503</v>
      </c>
      <c r="L182" s="24">
        <v>1990</v>
      </c>
      <c r="M182" s="34" t="s">
        <v>1243</v>
      </c>
      <c r="N182" s="35" t="s">
        <v>1250</v>
      </c>
      <c r="O182" s="5" t="s">
        <v>1994</v>
      </c>
      <c r="P182" s="54" t="s">
        <v>1995</v>
      </c>
      <c r="Q182" s="36" t="s">
        <v>83</v>
      </c>
      <c r="R182" s="36" t="s">
        <v>83</v>
      </c>
      <c r="S182" s="6"/>
      <c r="T182" s="6"/>
      <c r="U182" s="6"/>
      <c r="V182" s="6"/>
      <c r="W182" s="6"/>
      <c r="X182" s="9" t="s">
        <v>1996</v>
      </c>
      <c r="Y182" s="6"/>
      <c r="Z182" s="6"/>
      <c r="AA182" s="6"/>
      <c r="AB182" s="6"/>
      <c r="AC182" s="6"/>
      <c r="AD182" s="6"/>
      <c r="AE182" s="6"/>
      <c r="AF182" s="6"/>
      <c r="AG182" s="6"/>
    </row>
    <row r="183" spans="1:33" x14ac:dyDescent="0.25">
      <c r="A183" s="41">
        <f t="shared" si="2"/>
        <v>181</v>
      </c>
      <c r="B183" s="6" t="s">
        <v>1736</v>
      </c>
      <c r="C183" s="6" t="s">
        <v>23</v>
      </c>
      <c r="D183" s="29" t="s">
        <v>232</v>
      </c>
      <c r="E183" s="29"/>
      <c r="F183" s="6" t="s">
        <v>1800</v>
      </c>
      <c r="G183" s="6" t="s">
        <v>1061</v>
      </c>
      <c r="H183" s="3" t="s">
        <v>1005</v>
      </c>
      <c r="I183" s="6" t="s">
        <v>941</v>
      </c>
      <c r="J183" s="17" t="s">
        <v>838</v>
      </c>
      <c r="K183" s="17" t="s">
        <v>1504</v>
      </c>
      <c r="L183" s="24">
        <v>2002</v>
      </c>
      <c r="M183" s="34" t="s">
        <v>1240</v>
      </c>
      <c r="N183" s="35" t="s">
        <v>1254</v>
      </c>
      <c r="O183" s="5" t="s">
        <v>1997</v>
      </c>
      <c r="P183" s="55" t="s">
        <v>83</v>
      </c>
      <c r="Q183" s="36" t="s">
        <v>2914</v>
      </c>
      <c r="R183" s="36"/>
      <c r="S183" s="6"/>
      <c r="T183" s="6"/>
      <c r="U183" s="6"/>
      <c r="V183" s="6"/>
      <c r="W183" s="6"/>
      <c r="X183" s="9" t="s">
        <v>1998</v>
      </c>
      <c r="Y183" s="6"/>
      <c r="Z183" s="6"/>
      <c r="AA183" s="6"/>
      <c r="AB183" s="6"/>
      <c r="AC183" s="6"/>
      <c r="AD183" s="6"/>
      <c r="AE183" s="6"/>
      <c r="AF183" s="6"/>
      <c r="AG183" s="6"/>
    </row>
    <row r="184" spans="1:33" x14ac:dyDescent="0.25">
      <c r="A184" s="41">
        <f t="shared" si="2"/>
        <v>182</v>
      </c>
      <c r="B184" s="6" t="s">
        <v>2110</v>
      </c>
      <c r="C184" s="6" t="s">
        <v>614</v>
      </c>
      <c r="D184" s="29" t="s">
        <v>232</v>
      </c>
      <c r="E184" s="29"/>
      <c r="F184" s="6" t="s">
        <v>1800</v>
      </c>
      <c r="G184" s="6" t="s">
        <v>1061</v>
      </c>
      <c r="H184" s="3" t="s">
        <v>1005</v>
      </c>
      <c r="I184" s="6" t="s">
        <v>267</v>
      </c>
      <c r="J184" s="5" t="s">
        <v>1349</v>
      </c>
      <c r="K184" s="17"/>
      <c r="L184" s="24">
        <v>2000</v>
      </c>
      <c r="M184" s="34" t="s">
        <v>2111</v>
      </c>
      <c r="N184" s="35" t="s">
        <v>1254</v>
      </c>
      <c r="O184" s="5" t="s">
        <v>2112</v>
      </c>
      <c r="P184" s="55" t="s">
        <v>83</v>
      </c>
      <c r="Q184" s="36" t="s">
        <v>2914</v>
      </c>
      <c r="R184" s="36"/>
      <c r="S184" s="6"/>
      <c r="T184" s="6"/>
      <c r="U184" s="6"/>
      <c r="V184" s="6"/>
      <c r="W184" s="6"/>
      <c r="X184" s="9" t="s">
        <v>2113</v>
      </c>
      <c r="Y184" s="6"/>
      <c r="Z184" s="6"/>
      <c r="AA184" s="6"/>
      <c r="AB184" s="6"/>
      <c r="AC184" s="6"/>
      <c r="AD184" s="6"/>
      <c r="AE184" s="6"/>
      <c r="AF184" s="6"/>
      <c r="AG184" s="6"/>
    </row>
    <row r="185" spans="1:33" x14ac:dyDescent="0.25">
      <c r="A185" s="41">
        <f t="shared" si="2"/>
        <v>183</v>
      </c>
      <c r="B185" s="6" t="s">
        <v>950</v>
      </c>
      <c r="C185" s="6" t="s">
        <v>23</v>
      </c>
      <c r="D185" s="29" t="s">
        <v>232</v>
      </c>
      <c r="E185" s="29"/>
      <c r="F185" s="45" t="s">
        <v>1799</v>
      </c>
      <c r="G185" s="6" t="s">
        <v>1061</v>
      </c>
      <c r="H185" s="3" t="s">
        <v>1006</v>
      </c>
      <c r="I185" s="6" t="s">
        <v>941</v>
      </c>
      <c r="J185" s="17" t="s">
        <v>838</v>
      </c>
      <c r="K185" s="17" t="s">
        <v>1505</v>
      </c>
      <c r="L185" s="24">
        <v>1986</v>
      </c>
      <c r="M185" s="34" t="s">
        <v>1241</v>
      </c>
      <c r="N185" s="35" t="s">
        <v>1251</v>
      </c>
      <c r="O185" s="5" t="s">
        <v>1999</v>
      </c>
      <c r="P185" s="54" t="s">
        <v>2000</v>
      </c>
      <c r="Q185" s="36" t="s">
        <v>83</v>
      </c>
      <c r="R185" s="36" t="s">
        <v>83</v>
      </c>
      <c r="S185" s="6"/>
      <c r="T185" s="6"/>
      <c r="U185" s="6"/>
      <c r="V185" s="6"/>
      <c r="W185" s="6"/>
      <c r="X185" s="9" t="s">
        <v>2001</v>
      </c>
      <c r="Y185" s="6"/>
      <c r="Z185" s="6"/>
      <c r="AA185" s="6"/>
      <c r="AB185" s="6"/>
      <c r="AC185" s="6"/>
      <c r="AD185" s="6"/>
      <c r="AE185" s="6"/>
      <c r="AF185" s="6"/>
      <c r="AG185" s="6"/>
    </row>
    <row r="186" spans="1:33" x14ac:dyDescent="0.25">
      <c r="A186" s="41">
        <f t="shared" si="2"/>
        <v>184</v>
      </c>
      <c r="B186" s="6" t="s">
        <v>1177</v>
      </c>
      <c r="C186" s="6" t="s">
        <v>23</v>
      </c>
      <c r="D186" s="29" t="s">
        <v>232</v>
      </c>
      <c r="E186" s="29"/>
      <c r="F186" s="6" t="s">
        <v>1347</v>
      </c>
      <c r="G186" s="6" t="s">
        <v>1061</v>
      </c>
      <c r="H186" s="3" t="s">
        <v>1007</v>
      </c>
      <c r="I186" s="6" t="s">
        <v>941</v>
      </c>
      <c r="J186" s="17" t="s">
        <v>838</v>
      </c>
      <c r="K186" s="17" t="s">
        <v>1506</v>
      </c>
      <c r="L186" s="24">
        <v>1991</v>
      </c>
      <c r="M186" s="34" t="s">
        <v>1242</v>
      </c>
      <c r="N186" s="35" t="s">
        <v>1252</v>
      </c>
      <c r="O186" s="5" t="s">
        <v>2002</v>
      </c>
      <c r="P186" s="54" t="s">
        <v>2003</v>
      </c>
      <c r="Q186" s="97" t="s">
        <v>83</v>
      </c>
      <c r="R186" s="97" t="s">
        <v>83</v>
      </c>
      <c r="S186" s="6"/>
      <c r="T186" s="6"/>
      <c r="U186" s="6"/>
      <c r="V186" s="6"/>
      <c r="W186" s="6" t="s">
        <v>115</v>
      </c>
      <c r="X186" s="9" t="s">
        <v>2004</v>
      </c>
      <c r="Y186" s="6"/>
      <c r="Z186" s="6"/>
      <c r="AA186" s="6"/>
      <c r="AB186" s="6"/>
      <c r="AC186" s="6"/>
      <c r="AD186" s="6"/>
      <c r="AE186" s="6"/>
      <c r="AF186" s="6"/>
      <c r="AG186" s="6"/>
    </row>
    <row r="187" spans="1:33" x14ac:dyDescent="0.25">
      <c r="A187" s="41">
        <f t="shared" si="2"/>
        <v>185</v>
      </c>
      <c r="B187" s="6" t="s">
        <v>1178</v>
      </c>
      <c r="C187" s="6" t="s">
        <v>23</v>
      </c>
      <c r="D187" s="29" t="s">
        <v>232</v>
      </c>
      <c r="E187" s="29"/>
      <c r="F187" s="6" t="s">
        <v>1347</v>
      </c>
      <c r="G187" s="6" t="s">
        <v>1061</v>
      </c>
      <c r="H187" s="3" t="s">
        <v>1008</v>
      </c>
      <c r="I187" s="6" t="s">
        <v>941</v>
      </c>
      <c r="J187" s="17" t="s">
        <v>838</v>
      </c>
      <c r="K187" s="6" t="s">
        <v>1507</v>
      </c>
      <c r="L187" s="24">
        <v>1995</v>
      </c>
      <c r="M187" s="34" t="s">
        <v>1239</v>
      </c>
      <c r="N187" s="35" t="s">
        <v>1253</v>
      </c>
      <c r="O187" s="5" t="s">
        <v>2005</v>
      </c>
      <c r="P187" s="54" t="s">
        <v>2006</v>
      </c>
      <c r="Q187" s="97" t="s">
        <v>83</v>
      </c>
      <c r="R187" s="97" t="s">
        <v>83</v>
      </c>
      <c r="S187" s="6"/>
      <c r="T187" s="6"/>
      <c r="U187" s="6"/>
      <c r="V187" s="6"/>
      <c r="W187" s="6" t="s">
        <v>115</v>
      </c>
      <c r="X187" s="9" t="s">
        <v>2007</v>
      </c>
      <c r="Y187" s="6"/>
      <c r="Z187" s="6"/>
      <c r="AA187" s="6"/>
      <c r="AB187" s="6"/>
      <c r="AC187" s="6"/>
      <c r="AD187" s="6"/>
      <c r="AE187" s="6"/>
      <c r="AF187" s="6"/>
      <c r="AG187" s="6"/>
    </row>
    <row r="188" spans="1:33" x14ac:dyDescent="0.25">
      <c r="A188" s="41">
        <f t="shared" si="2"/>
        <v>186</v>
      </c>
      <c r="B188" s="6" t="s">
        <v>951</v>
      </c>
      <c r="C188" s="6" t="s">
        <v>2058</v>
      </c>
      <c r="D188" s="29" t="s">
        <v>45</v>
      </c>
      <c r="E188" s="29"/>
      <c r="F188" s="6" t="s">
        <v>1800</v>
      </c>
      <c r="G188" s="6" t="s">
        <v>1061</v>
      </c>
      <c r="H188" s="3" t="s">
        <v>1522</v>
      </c>
      <c r="I188" s="6" t="s">
        <v>915</v>
      </c>
      <c r="J188" s="7" t="s">
        <v>991</v>
      </c>
      <c r="K188" s="6" t="s">
        <v>1459</v>
      </c>
      <c r="L188" s="22">
        <v>1991</v>
      </c>
      <c r="M188" s="22" t="s">
        <v>1264</v>
      </c>
      <c r="N188" s="22" t="s">
        <v>1281</v>
      </c>
      <c r="O188" s="7" t="s">
        <v>1841</v>
      </c>
      <c r="P188" s="15" t="s">
        <v>83</v>
      </c>
      <c r="Q188" s="36" t="s">
        <v>2915</v>
      </c>
      <c r="R188" s="96" t="s">
        <v>83</v>
      </c>
      <c r="S188" s="6"/>
      <c r="T188" s="6"/>
      <c r="U188" s="6"/>
      <c r="V188" s="6"/>
      <c r="W188" s="6"/>
      <c r="X188" s="9" t="s">
        <v>1877</v>
      </c>
      <c r="Y188" s="6"/>
      <c r="Z188" s="6"/>
      <c r="AA188" s="6"/>
      <c r="AB188" s="6"/>
      <c r="AC188" s="6"/>
      <c r="AD188" s="6"/>
      <c r="AE188" s="6"/>
      <c r="AF188" s="6"/>
      <c r="AG188" s="6"/>
    </row>
    <row r="189" spans="1:33" x14ac:dyDescent="0.25">
      <c r="A189" s="41">
        <f t="shared" si="2"/>
        <v>187</v>
      </c>
      <c r="B189" s="6" t="s">
        <v>952</v>
      </c>
      <c r="C189" s="6" t="s">
        <v>2109</v>
      </c>
      <c r="D189" s="29" t="s">
        <v>232</v>
      </c>
      <c r="E189" s="29"/>
      <c r="F189" s="7" t="s">
        <v>1344</v>
      </c>
      <c r="G189" s="6" t="s">
        <v>1061</v>
      </c>
      <c r="H189" s="3" t="s">
        <v>1009</v>
      </c>
      <c r="I189" s="6" t="s">
        <v>211</v>
      </c>
      <c r="J189" s="7" t="s">
        <v>212</v>
      </c>
      <c r="K189" s="6"/>
      <c r="L189" s="22">
        <v>2007</v>
      </c>
      <c r="M189" s="22" t="s">
        <v>1315</v>
      </c>
      <c r="N189" s="22" t="s">
        <v>1316</v>
      </c>
      <c r="O189" s="22" t="s">
        <v>1827</v>
      </c>
      <c r="P189" s="22" t="s">
        <v>1827</v>
      </c>
      <c r="Q189" s="3" t="s">
        <v>2916</v>
      </c>
      <c r="R189" s="96" t="s">
        <v>2917</v>
      </c>
      <c r="T189" s="6"/>
      <c r="U189" s="6"/>
      <c r="V189" s="6"/>
      <c r="W189" s="6"/>
      <c r="X189" s="9" t="s">
        <v>1830</v>
      </c>
      <c r="Y189" s="6"/>
      <c r="Z189" s="6"/>
      <c r="AA189" s="6"/>
      <c r="AB189" s="6"/>
      <c r="AC189" s="6"/>
      <c r="AD189" s="6"/>
      <c r="AE189" s="6"/>
      <c r="AF189" s="6"/>
      <c r="AG189" s="6"/>
    </row>
    <row r="190" spans="1:33" x14ac:dyDescent="0.25">
      <c r="A190" s="41">
        <f t="shared" si="2"/>
        <v>188</v>
      </c>
      <c r="B190" s="6" t="s">
        <v>953</v>
      </c>
      <c r="C190" s="6" t="s">
        <v>2058</v>
      </c>
      <c r="D190" s="29" t="s">
        <v>45</v>
      </c>
      <c r="E190" s="29"/>
      <c r="F190" s="6" t="s">
        <v>1800</v>
      </c>
      <c r="G190" s="6" t="s">
        <v>1075</v>
      </c>
      <c r="H190" s="3" t="s">
        <v>1010</v>
      </c>
      <c r="I190" s="6" t="s">
        <v>211</v>
      </c>
      <c r="J190" s="7" t="s">
        <v>212</v>
      </c>
      <c r="K190" s="6" t="s">
        <v>1462</v>
      </c>
      <c r="L190" s="22">
        <v>1993</v>
      </c>
      <c r="M190" s="22" t="s">
        <v>1265</v>
      </c>
      <c r="N190" s="22" t="s">
        <v>1282</v>
      </c>
      <c r="O190" s="39" t="s">
        <v>1846</v>
      </c>
      <c r="P190" s="15" t="s">
        <v>83</v>
      </c>
      <c r="Q190" s="61" t="s">
        <v>2918</v>
      </c>
      <c r="R190" s="61" t="s">
        <v>2919</v>
      </c>
      <c r="S190" s="6"/>
      <c r="T190" s="6"/>
      <c r="U190" s="6"/>
      <c r="V190" s="6"/>
      <c r="W190" s="6"/>
      <c r="X190" s="9" t="s">
        <v>1878</v>
      </c>
      <c r="Y190" s="6"/>
      <c r="Z190" s="6"/>
      <c r="AA190" s="6"/>
      <c r="AB190" s="6"/>
      <c r="AC190" s="6"/>
      <c r="AD190" s="6"/>
      <c r="AE190" s="6"/>
      <c r="AF190" s="6"/>
      <c r="AG190" s="6"/>
    </row>
    <row r="191" spans="1:33" x14ac:dyDescent="0.25">
      <c r="A191" s="41">
        <f t="shared" si="2"/>
        <v>189</v>
      </c>
      <c r="B191" s="6" t="s">
        <v>954</v>
      </c>
      <c r="C191" s="6" t="s">
        <v>2058</v>
      </c>
      <c r="D191" s="29" t="s">
        <v>45</v>
      </c>
      <c r="E191" s="29"/>
      <c r="F191" s="6" t="s">
        <v>1347</v>
      </c>
      <c r="G191" s="6" t="s">
        <v>1061</v>
      </c>
      <c r="H191" s="3" t="s">
        <v>1011</v>
      </c>
      <c r="I191" s="6" t="s">
        <v>211</v>
      </c>
      <c r="J191" s="7" t="s">
        <v>212</v>
      </c>
      <c r="K191" s="43" t="s">
        <v>1463</v>
      </c>
      <c r="L191" s="22">
        <v>2005</v>
      </c>
      <c r="M191" s="22" t="s">
        <v>1266</v>
      </c>
      <c r="N191" s="22" t="s">
        <v>1283</v>
      </c>
      <c r="O191" s="7" t="s">
        <v>2118</v>
      </c>
      <c r="P191" s="15" t="s">
        <v>1842</v>
      </c>
      <c r="Q191" s="61" t="s">
        <v>2920</v>
      </c>
      <c r="R191" s="61" t="s">
        <v>2921</v>
      </c>
      <c r="S191" s="6"/>
      <c r="T191" s="6"/>
      <c r="U191" s="6"/>
      <c r="V191" s="6"/>
      <c r="W191" s="6"/>
      <c r="X191" s="9" t="s">
        <v>1879</v>
      </c>
      <c r="Y191" s="6"/>
      <c r="Z191" s="6"/>
      <c r="AA191" s="6"/>
      <c r="AB191" s="6"/>
      <c r="AC191" s="6"/>
      <c r="AD191" s="6"/>
      <c r="AE191" s="6"/>
      <c r="AF191" s="6"/>
      <c r="AG191" s="6"/>
    </row>
    <row r="192" spans="1:33" x14ac:dyDescent="0.25">
      <c r="A192" s="41">
        <f t="shared" si="2"/>
        <v>190</v>
      </c>
      <c r="B192" s="6" t="s">
        <v>955</v>
      </c>
      <c r="C192" s="6" t="s">
        <v>2058</v>
      </c>
      <c r="D192" s="29" t="s">
        <v>45</v>
      </c>
      <c r="E192" s="29"/>
      <c r="F192" s="45" t="s">
        <v>1799</v>
      </c>
      <c r="G192" s="6" t="s">
        <v>1075</v>
      </c>
      <c r="H192" s="3" t="s">
        <v>2922</v>
      </c>
      <c r="I192" s="6" t="s">
        <v>211</v>
      </c>
      <c r="J192" s="7" t="s">
        <v>212</v>
      </c>
      <c r="K192" s="7" t="s">
        <v>1509</v>
      </c>
      <c r="L192" s="22">
        <v>2003</v>
      </c>
      <c r="M192" s="22" t="s">
        <v>1269</v>
      </c>
      <c r="N192" s="22" t="s">
        <v>1284</v>
      </c>
      <c r="O192" s="7" t="s">
        <v>1850</v>
      </c>
      <c r="P192" s="55" t="s">
        <v>1847</v>
      </c>
      <c r="Q192" s="61" t="s">
        <v>2923</v>
      </c>
      <c r="R192" s="61" t="s">
        <v>2924</v>
      </c>
      <c r="S192" s="6"/>
      <c r="T192" s="6"/>
      <c r="U192" s="6"/>
      <c r="V192" s="6"/>
      <c r="W192" s="6"/>
      <c r="X192" s="9" t="s">
        <v>1880</v>
      </c>
      <c r="Y192" s="6"/>
      <c r="Z192" s="6"/>
      <c r="AA192" s="6"/>
      <c r="AB192" s="6"/>
      <c r="AC192" s="6"/>
      <c r="AD192" s="6"/>
      <c r="AE192" s="6"/>
      <c r="AF192" s="6"/>
      <c r="AG192" s="6"/>
    </row>
    <row r="193" spans="1:33" x14ac:dyDescent="0.25">
      <c r="A193" s="41">
        <f t="shared" si="2"/>
        <v>191</v>
      </c>
      <c r="B193" s="6" t="s">
        <v>956</v>
      </c>
      <c r="C193" s="6" t="s">
        <v>2058</v>
      </c>
      <c r="D193" s="29" t="s">
        <v>45</v>
      </c>
      <c r="E193" s="29"/>
      <c r="F193" s="6" t="s">
        <v>1800</v>
      </c>
      <c r="G193" s="6" t="s">
        <v>1061</v>
      </c>
      <c r="H193" s="3" t="s">
        <v>976</v>
      </c>
      <c r="I193" s="6" t="s">
        <v>211</v>
      </c>
      <c r="J193" s="7" t="s">
        <v>212</v>
      </c>
      <c r="K193" s="6" t="s">
        <v>1464</v>
      </c>
      <c r="L193" s="22">
        <v>2003</v>
      </c>
      <c r="M193" s="22" t="s">
        <v>1270</v>
      </c>
      <c r="N193" s="22" t="s">
        <v>1300</v>
      </c>
      <c r="O193" s="7" t="s">
        <v>1848</v>
      </c>
      <c r="P193" s="55" t="s">
        <v>83</v>
      </c>
      <c r="Q193" s="61" t="s">
        <v>2925</v>
      </c>
      <c r="R193" s="61" t="s">
        <v>2926</v>
      </c>
      <c r="S193" s="6"/>
      <c r="T193" s="6"/>
      <c r="U193" s="6"/>
      <c r="V193" s="6"/>
      <c r="W193" s="6"/>
      <c r="X193" s="9" t="s">
        <v>1881</v>
      </c>
      <c r="Y193" s="6"/>
      <c r="Z193" s="6"/>
      <c r="AA193" s="6"/>
      <c r="AB193" s="6"/>
      <c r="AC193" s="6"/>
      <c r="AD193" s="6"/>
      <c r="AE193" s="6"/>
      <c r="AF193" s="6"/>
      <c r="AG193" s="6"/>
    </row>
    <row r="194" spans="1:33" x14ac:dyDescent="0.25">
      <c r="A194" s="41">
        <f t="shared" si="2"/>
        <v>192</v>
      </c>
      <c r="B194" s="6" t="s">
        <v>957</v>
      </c>
      <c r="C194" s="6" t="s">
        <v>2058</v>
      </c>
      <c r="D194" s="29" t="s">
        <v>45</v>
      </c>
      <c r="E194" s="29"/>
      <c r="F194" s="6" t="s">
        <v>1347</v>
      </c>
      <c r="G194" s="6" t="s">
        <v>1061</v>
      </c>
      <c r="H194" s="3" t="s">
        <v>977</v>
      </c>
      <c r="I194" s="6" t="s">
        <v>211</v>
      </c>
      <c r="J194" s="7" t="s">
        <v>212</v>
      </c>
      <c r="K194" s="43" t="s">
        <v>1465</v>
      </c>
      <c r="L194" s="22">
        <v>1999</v>
      </c>
      <c r="M194" s="22" t="s">
        <v>1271</v>
      </c>
      <c r="N194" s="22" t="s">
        <v>1285</v>
      </c>
      <c r="O194" s="7" t="s">
        <v>1851</v>
      </c>
      <c r="P194" s="55" t="s">
        <v>1849</v>
      </c>
      <c r="Q194" s="61" t="s">
        <v>2927</v>
      </c>
      <c r="R194" s="61" t="s">
        <v>2928</v>
      </c>
      <c r="S194" s="6"/>
      <c r="T194" s="6"/>
      <c r="U194" s="6"/>
      <c r="V194" s="6"/>
      <c r="W194" s="6"/>
      <c r="X194" s="9" t="s">
        <v>1882</v>
      </c>
      <c r="Y194" s="6"/>
      <c r="Z194" s="6"/>
      <c r="AA194" s="6"/>
      <c r="AB194" s="6"/>
      <c r="AC194" s="6"/>
      <c r="AD194" s="6"/>
      <c r="AE194" s="6"/>
      <c r="AF194" s="6"/>
      <c r="AG194" s="6"/>
    </row>
    <row r="195" spans="1:33" x14ac:dyDescent="0.25">
      <c r="A195" s="41">
        <f t="shared" si="2"/>
        <v>193</v>
      </c>
      <c r="B195" s="6" t="s">
        <v>958</v>
      </c>
      <c r="C195" s="6" t="s">
        <v>2058</v>
      </c>
      <c r="D195" s="29" t="s">
        <v>45</v>
      </c>
      <c r="E195" s="29"/>
      <c r="F195" s="6" t="s">
        <v>1800</v>
      </c>
      <c r="G195" s="6" t="s">
        <v>1061</v>
      </c>
      <c r="H195" s="3" t="s">
        <v>978</v>
      </c>
      <c r="I195" s="6" t="s">
        <v>211</v>
      </c>
      <c r="J195" s="7" t="s">
        <v>212</v>
      </c>
      <c r="K195" s="43" t="s">
        <v>1466</v>
      </c>
      <c r="L195" s="22">
        <v>1994</v>
      </c>
      <c r="M195" s="22" t="s">
        <v>1272</v>
      </c>
      <c r="N195" s="22" t="s">
        <v>1286</v>
      </c>
      <c r="O195" s="7" t="s">
        <v>1852</v>
      </c>
      <c r="P195" s="15" t="s">
        <v>83</v>
      </c>
      <c r="Q195" s="61" t="s">
        <v>2929</v>
      </c>
      <c r="R195" s="61" t="s">
        <v>2930</v>
      </c>
      <c r="S195" s="6"/>
      <c r="T195" s="6"/>
      <c r="U195" s="6"/>
      <c r="V195" s="6"/>
      <c r="W195" s="6"/>
      <c r="X195" s="9" t="s">
        <v>1883</v>
      </c>
      <c r="Y195" s="6"/>
      <c r="Z195" s="6"/>
      <c r="AA195" s="6"/>
      <c r="AB195" s="6"/>
      <c r="AC195" s="6"/>
      <c r="AD195" s="6"/>
      <c r="AE195" s="6"/>
      <c r="AF195" s="6"/>
      <c r="AG195" s="6"/>
    </row>
    <row r="196" spans="1:33" x14ac:dyDescent="0.25">
      <c r="A196" s="41">
        <f t="shared" ref="A196:A259" si="3">A195+1</f>
        <v>194</v>
      </c>
      <c r="B196" s="6" t="s">
        <v>959</v>
      </c>
      <c r="C196" s="6" t="s">
        <v>2058</v>
      </c>
      <c r="D196" s="29" t="s">
        <v>45</v>
      </c>
      <c r="E196" s="29"/>
      <c r="F196" s="6" t="s">
        <v>1347</v>
      </c>
      <c r="G196" s="6" t="s">
        <v>1061</v>
      </c>
      <c r="H196" s="3" t="s">
        <v>985</v>
      </c>
      <c r="I196" s="6" t="s">
        <v>211</v>
      </c>
      <c r="J196" s="7" t="s">
        <v>212</v>
      </c>
      <c r="K196" s="43" t="s">
        <v>1467</v>
      </c>
      <c r="L196" s="22">
        <v>1990</v>
      </c>
      <c r="M196" s="22" t="s">
        <v>1271</v>
      </c>
      <c r="N196" s="22" t="s">
        <v>1287</v>
      </c>
      <c r="O196" s="7" t="s">
        <v>1853</v>
      </c>
      <c r="Q196" s="3" t="s">
        <v>83</v>
      </c>
      <c r="R196" s="3" t="s">
        <v>83</v>
      </c>
      <c r="S196" s="6"/>
      <c r="T196" s="6"/>
      <c r="U196" s="6"/>
      <c r="V196" s="6"/>
      <c r="W196" s="6"/>
      <c r="X196" s="9" t="s">
        <v>1884</v>
      </c>
      <c r="Y196" s="6"/>
      <c r="Z196" s="6"/>
      <c r="AA196" s="6"/>
      <c r="AB196" s="6"/>
      <c r="AC196" s="6"/>
      <c r="AD196" s="6"/>
      <c r="AE196" s="6"/>
      <c r="AF196" s="6"/>
      <c r="AG196" s="6"/>
    </row>
    <row r="197" spans="1:33" x14ac:dyDescent="0.25">
      <c r="A197" s="41">
        <f t="shared" si="3"/>
        <v>195</v>
      </c>
      <c r="B197" s="6" t="s">
        <v>960</v>
      </c>
      <c r="C197" s="6" t="s">
        <v>2058</v>
      </c>
      <c r="D197" s="29" t="s">
        <v>45</v>
      </c>
      <c r="E197" s="29"/>
      <c r="F197" s="6" t="s">
        <v>1076</v>
      </c>
      <c r="G197" s="6" t="s">
        <v>1075</v>
      </c>
      <c r="H197" s="3" t="s">
        <v>984</v>
      </c>
      <c r="I197" s="6" t="s">
        <v>211</v>
      </c>
      <c r="J197" s="7" t="s">
        <v>212</v>
      </c>
      <c r="K197" s="43" t="s">
        <v>1468</v>
      </c>
      <c r="L197" s="22">
        <v>2002</v>
      </c>
      <c r="M197" s="22" t="s">
        <v>1273</v>
      </c>
      <c r="N197" s="22" t="s">
        <v>1288</v>
      </c>
      <c r="O197" s="7" t="s">
        <v>1854</v>
      </c>
      <c r="P197" s="55" t="s">
        <v>1855</v>
      </c>
      <c r="Q197" s="61" t="s">
        <v>83</v>
      </c>
      <c r="R197" s="61" t="s">
        <v>83</v>
      </c>
      <c r="S197" s="6"/>
      <c r="T197" s="6"/>
      <c r="U197" s="6"/>
      <c r="V197" s="6"/>
      <c r="W197" s="6"/>
      <c r="X197" s="9" t="s">
        <v>1885</v>
      </c>
      <c r="Y197" s="6"/>
      <c r="Z197" s="6"/>
      <c r="AA197" s="6"/>
      <c r="AB197" s="6"/>
      <c r="AC197" s="6"/>
      <c r="AD197" s="6"/>
      <c r="AE197" s="6"/>
      <c r="AF197" s="6"/>
      <c r="AG197" s="6"/>
    </row>
    <row r="198" spans="1:33" x14ac:dyDescent="0.25">
      <c r="A198" s="41">
        <f t="shared" si="3"/>
        <v>196</v>
      </c>
      <c r="B198" s="6" t="s">
        <v>961</v>
      </c>
      <c r="C198" s="6" t="s">
        <v>2058</v>
      </c>
      <c r="D198" s="29" t="s">
        <v>45</v>
      </c>
      <c r="E198" s="29"/>
      <c r="F198" s="6" t="s">
        <v>1800</v>
      </c>
      <c r="G198" s="6" t="s">
        <v>1061</v>
      </c>
      <c r="H198" s="3" t="s">
        <v>987</v>
      </c>
      <c r="I198" s="6" t="s">
        <v>211</v>
      </c>
      <c r="J198" s="7" t="s">
        <v>212</v>
      </c>
      <c r="K198" s="43" t="s">
        <v>1508</v>
      </c>
      <c r="L198" s="22">
        <v>1986</v>
      </c>
      <c r="M198" s="22" t="s">
        <v>1271</v>
      </c>
      <c r="N198" s="22" t="s">
        <v>1289</v>
      </c>
      <c r="O198" s="7" t="s">
        <v>1856</v>
      </c>
      <c r="P198" s="55" t="s">
        <v>83</v>
      </c>
      <c r="Q198" s="3" t="s">
        <v>83</v>
      </c>
      <c r="R198" s="3" t="s">
        <v>83</v>
      </c>
      <c r="S198" s="6"/>
      <c r="T198" s="6"/>
      <c r="U198" s="6"/>
      <c r="V198" s="6"/>
      <c r="W198" s="6"/>
      <c r="X198" s="9" t="s">
        <v>1882</v>
      </c>
      <c r="Y198" s="6"/>
      <c r="Z198" s="6"/>
      <c r="AA198" s="6"/>
      <c r="AB198" s="6"/>
      <c r="AC198" s="6"/>
      <c r="AD198" s="6"/>
      <c r="AE198" s="6"/>
      <c r="AF198" s="6"/>
      <c r="AG198" s="6"/>
    </row>
    <row r="199" spans="1:33" x14ac:dyDescent="0.25">
      <c r="A199" s="41">
        <f t="shared" si="3"/>
        <v>197</v>
      </c>
      <c r="B199" s="6" t="s">
        <v>962</v>
      </c>
      <c r="C199" s="6" t="s">
        <v>2058</v>
      </c>
      <c r="D199" s="29" t="s">
        <v>45</v>
      </c>
      <c r="E199" s="29"/>
      <c r="F199" s="45" t="s">
        <v>1799</v>
      </c>
      <c r="G199" s="6" t="s">
        <v>1061</v>
      </c>
      <c r="H199" s="3" t="s">
        <v>2101</v>
      </c>
      <c r="I199" s="6" t="s">
        <v>211</v>
      </c>
      <c r="J199" s="7" t="s">
        <v>212</v>
      </c>
      <c r="K199" s="43" t="s">
        <v>1469</v>
      </c>
      <c r="L199" s="22">
        <v>1991</v>
      </c>
      <c r="M199" s="22" t="s">
        <v>1267</v>
      </c>
      <c r="N199" s="22" t="s">
        <v>1290</v>
      </c>
      <c r="O199" s="6" t="s">
        <v>1857</v>
      </c>
      <c r="P199" s="10" t="s">
        <v>1858</v>
      </c>
      <c r="Q199" s="3" t="s">
        <v>83</v>
      </c>
      <c r="R199" s="3" t="s">
        <v>83</v>
      </c>
      <c r="S199" s="6"/>
      <c r="T199" s="6"/>
      <c r="U199" s="6"/>
      <c r="V199" s="6"/>
      <c r="W199" s="6"/>
      <c r="X199" s="9" t="s">
        <v>1886</v>
      </c>
      <c r="Y199" s="6"/>
      <c r="Z199" s="6"/>
      <c r="AA199" s="6"/>
      <c r="AB199" s="6"/>
      <c r="AC199" s="6"/>
      <c r="AD199" s="6"/>
      <c r="AE199" s="6"/>
      <c r="AF199" s="6"/>
      <c r="AG199" s="6"/>
    </row>
    <row r="200" spans="1:33" x14ac:dyDescent="0.25">
      <c r="A200" s="41">
        <f t="shared" si="3"/>
        <v>198</v>
      </c>
      <c r="B200" s="6" t="s">
        <v>963</v>
      </c>
      <c r="C200" s="6" t="s">
        <v>2058</v>
      </c>
      <c r="D200" s="29" t="s">
        <v>45</v>
      </c>
      <c r="E200" s="29"/>
      <c r="F200" s="45" t="s">
        <v>1799</v>
      </c>
      <c r="G200" s="6" t="s">
        <v>1061</v>
      </c>
      <c r="H200" s="3" t="s">
        <v>986</v>
      </c>
      <c r="I200" s="6" t="s">
        <v>211</v>
      </c>
      <c r="J200" s="7" t="s">
        <v>212</v>
      </c>
      <c r="K200" s="43" t="s">
        <v>1470</v>
      </c>
      <c r="L200" s="22">
        <v>1995</v>
      </c>
      <c r="M200" s="22" t="s">
        <v>1274</v>
      </c>
      <c r="N200" s="22" t="s">
        <v>1291</v>
      </c>
      <c r="O200" s="6" t="s">
        <v>1859</v>
      </c>
      <c r="P200" s="15" t="s">
        <v>1860</v>
      </c>
      <c r="Q200" s="3" t="s">
        <v>83</v>
      </c>
      <c r="R200" s="3" t="s">
        <v>83</v>
      </c>
      <c r="S200" s="6"/>
      <c r="T200" s="6"/>
      <c r="U200" s="6"/>
      <c r="V200" s="6"/>
      <c r="W200" s="6"/>
      <c r="X200" s="9" t="s">
        <v>1887</v>
      </c>
      <c r="Y200" s="6"/>
      <c r="Z200" s="6"/>
      <c r="AA200" s="6"/>
      <c r="AB200" s="6"/>
      <c r="AC200" s="6"/>
      <c r="AD200" s="6"/>
      <c r="AE200" s="6"/>
      <c r="AF200" s="6"/>
      <c r="AG200" s="6"/>
    </row>
    <row r="201" spans="1:33" x14ac:dyDescent="0.25">
      <c r="A201" s="41">
        <f t="shared" si="3"/>
        <v>199</v>
      </c>
      <c r="B201" s="6" t="s">
        <v>964</v>
      </c>
      <c r="C201" s="6" t="s">
        <v>2058</v>
      </c>
      <c r="D201" s="29" t="s">
        <v>45</v>
      </c>
      <c r="E201" s="29"/>
      <c r="F201" s="6" t="s">
        <v>1347</v>
      </c>
      <c r="G201" s="6" t="s">
        <v>1061</v>
      </c>
      <c r="H201" s="3" t="s">
        <v>988</v>
      </c>
      <c r="I201" s="6" t="s">
        <v>211</v>
      </c>
      <c r="J201" s="7" t="s">
        <v>212</v>
      </c>
      <c r="K201" s="43" t="s">
        <v>1471</v>
      </c>
      <c r="L201" s="22">
        <v>1986</v>
      </c>
      <c r="M201" s="22" t="s">
        <v>1275</v>
      </c>
      <c r="N201" s="22" t="s">
        <v>1292</v>
      </c>
      <c r="O201" s="6" t="s">
        <v>1861</v>
      </c>
      <c r="P201" s="10" t="s">
        <v>1862</v>
      </c>
      <c r="Q201" s="3" t="s">
        <v>83</v>
      </c>
      <c r="R201" s="3" t="s">
        <v>83</v>
      </c>
      <c r="S201" s="6"/>
      <c r="T201" s="6"/>
      <c r="U201" s="6"/>
      <c r="V201" s="6"/>
      <c r="W201" s="6"/>
      <c r="X201" s="9" t="s">
        <v>1888</v>
      </c>
      <c r="Y201" s="6"/>
      <c r="Z201" s="6"/>
      <c r="AA201" s="6"/>
      <c r="AB201" s="6"/>
      <c r="AC201" s="6"/>
      <c r="AD201" s="6"/>
      <c r="AE201" s="6"/>
      <c r="AF201" s="6"/>
      <c r="AG201" s="6"/>
    </row>
    <row r="202" spans="1:33" x14ac:dyDescent="0.25">
      <c r="A202" s="41">
        <f t="shared" si="3"/>
        <v>200</v>
      </c>
      <c r="B202" s="6" t="s">
        <v>966</v>
      </c>
      <c r="C202" s="6" t="s">
        <v>2058</v>
      </c>
      <c r="D202" s="29" t="s">
        <v>45</v>
      </c>
      <c r="E202" s="29"/>
      <c r="F202" s="6" t="s">
        <v>1800</v>
      </c>
      <c r="G202" s="6" t="s">
        <v>1061</v>
      </c>
      <c r="H202" s="3" t="s">
        <v>989</v>
      </c>
      <c r="I202" s="6" t="s">
        <v>211</v>
      </c>
      <c r="J202" s="7" t="s">
        <v>212</v>
      </c>
      <c r="K202" s="43" t="s">
        <v>1472</v>
      </c>
      <c r="L202" s="22">
        <v>1986</v>
      </c>
      <c r="M202" s="22" t="s">
        <v>1276</v>
      </c>
      <c r="N202" s="22" t="s">
        <v>1293</v>
      </c>
      <c r="O202" s="6" t="s">
        <v>1863</v>
      </c>
      <c r="P202" s="15" t="s">
        <v>1864</v>
      </c>
      <c r="Q202" s="3" t="s">
        <v>83</v>
      </c>
      <c r="R202" s="3" t="s">
        <v>83</v>
      </c>
      <c r="S202" s="6"/>
      <c r="T202" s="6"/>
      <c r="U202" s="6"/>
      <c r="V202" s="6"/>
      <c r="W202" s="6"/>
      <c r="X202" s="9" t="s">
        <v>1889</v>
      </c>
      <c r="Y202" s="6"/>
      <c r="Z202" s="6"/>
      <c r="AA202" s="6"/>
      <c r="AB202" s="6"/>
      <c r="AC202" s="6"/>
      <c r="AD202" s="6"/>
      <c r="AE202" s="6"/>
      <c r="AF202" s="6"/>
      <c r="AG202" s="6"/>
    </row>
    <row r="203" spans="1:33" x14ac:dyDescent="0.25">
      <c r="A203" s="41">
        <f t="shared" si="3"/>
        <v>201</v>
      </c>
      <c r="B203" s="6" t="s">
        <v>965</v>
      </c>
      <c r="C203" s="6" t="s">
        <v>2058</v>
      </c>
      <c r="D203" s="29" t="s">
        <v>45</v>
      </c>
      <c r="E203" s="29"/>
      <c r="F203" s="45" t="s">
        <v>1799</v>
      </c>
      <c r="G203" s="6" t="s">
        <v>1061</v>
      </c>
      <c r="H203" s="3" t="s">
        <v>990</v>
      </c>
      <c r="I203" s="6" t="s">
        <v>211</v>
      </c>
      <c r="J203" s="7" t="s">
        <v>212</v>
      </c>
      <c r="K203" s="43" t="s">
        <v>1473</v>
      </c>
      <c r="L203" s="22" t="s">
        <v>83</v>
      </c>
      <c r="M203" s="22" t="s">
        <v>1277</v>
      </c>
      <c r="N203" s="22" t="s">
        <v>83</v>
      </c>
      <c r="O203" s="6" t="s">
        <v>1865</v>
      </c>
      <c r="P203" s="10" t="s">
        <v>1866</v>
      </c>
      <c r="Q203" s="3" t="s">
        <v>83</v>
      </c>
      <c r="R203" s="3" t="s">
        <v>83</v>
      </c>
      <c r="S203" s="6"/>
      <c r="T203" s="6"/>
      <c r="U203" s="6"/>
      <c r="V203" s="6"/>
      <c r="W203" s="6"/>
      <c r="X203" s="9" t="s">
        <v>1890</v>
      </c>
      <c r="Y203" s="6"/>
      <c r="Z203" s="6"/>
      <c r="AA203" s="6"/>
      <c r="AB203" s="6"/>
      <c r="AC203" s="6"/>
      <c r="AD203" s="6"/>
      <c r="AE203" s="6"/>
      <c r="AF203" s="6"/>
      <c r="AG203" s="6"/>
    </row>
    <row r="204" spans="1:33" x14ac:dyDescent="0.25">
      <c r="A204" s="41">
        <f t="shared" si="3"/>
        <v>202</v>
      </c>
      <c r="B204" s="6" t="s">
        <v>967</v>
      </c>
      <c r="C204" s="6" t="s">
        <v>2058</v>
      </c>
      <c r="D204" s="29" t="s">
        <v>45</v>
      </c>
      <c r="E204" s="29"/>
      <c r="F204" s="6" t="s">
        <v>1076</v>
      </c>
      <c r="G204" s="6" t="s">
        <v>1061</v>
      </c>
      <c r="H204" s="3" t="s">
        <v>995</v>
      </c>
      <c r="I204" s="6" t="s">
        <v>211</v>
      </c>
      <c r="J204" s="7" t="s">
        <v>212</v>
      </c>
      <c r="K204" s="6"/>
      <c r="L204" s="22" t="s">
        <v>83</v>
      </c>
      <c r="M204" s="22" t="s">
        <v>1278</v>
      </c>
      <c r="N204" s="22" t="s">
        <v>1294</v>
      </c>
      <c r="O204" s="6" t="s">
        <v>83</v>
      </c>
      <c r="P204" s="10" t="s">
        <v>83</v>
      </c>
      <c r="Q204" s="3" t="s">
        <v>83</v>
      </c>
      <c r="R204" s="3" t="s">
        <v>83</v>
      </c>
      <c r="S204" s="6"/>
      <c r="T204" s="6"/>
      <c r="U204" s="6"/>
      <c r="V204" s="6"/>
      <c r="W204" s="6"/>
      <c r="X204" s="9" t="s">
        <v>1891</v>
      </c>
      <c r="Y204" s="6"/>
      <c r="Z204" s="6"/>
      <c r="AA204" s="6"/>
      <c r="AB204" s="6"/>
      <c r="AC204" s="6"/>
      <c r="AD204" s="6"/>
      <c r="AE204" s="6"/>
      <c r="AF204" s="6"/>
      <c r="AG204" s="6"/>
    </row>
    <row r="205" spans="1:33" x14ac:dyDescent="0.25">
      <c r="A205" s="41">
        <f t="shared" si="3"/>
        <v>203</v>
      </c>
      <c r="B205" s="6" t="s">
        <v>968</v>
      </c>
      <c r="C205" s="6" t="s">
        <v>2058</v>
      </c>
      <c r="D205" s="29" t="s">
        <v>45</v>
      </c>
      <c r="E205" s="29"/>
      <c r="F205" s="6" t="s">
        <v>1347</v>
      </c>
      <c r="G205" s="6" t="s">
        <v>1061</v>
      </c>
      <c r="H205" s="3" t="s">
        <v>996</v>
      </c>
      <c r="I205" s="6" t="s">
        <v>211</v>
      </c>
      <c r="J205" s="7" t="s">
        <v>212</v>
      </c>
      <c r="K205" s="6"/>
      <c r="L205" s="22">
        <v>1991</v>
      </c>
      <c r="M205" s="22" t="s">
        <v>1279</v>
      </c>
      <c r="N205" s="22" t="s">
        <v>1295</v>
      </c>
      <c r="O205" s="6" t="s">
        <v>83</v>
      </c>
      <c r="P205" s="10" t="s">
        <v>83</v>
      </c>
      <c r="Q205" s="3" t="s">
        <v>83</v>
      </c>
      <c r="R205" s="3" t="s">
        <v>83</v>
      </c>
      <c r="S205" s="6"/>
      <c r="T205" s="6"/>
      <c r="U205" s="6"/>
      <c r="V205" s="6"/>
      <c r="W205" s="6"/>
      <c r="X205" s="9" t="s">
        <v>1892</v>
      </c>
      <c r="Y205" s="6"/>
      <c r="Z205" s="6"/>
      <c r="AA205" s="6"/>
      <c r="AB205" s="6"/>
      <c r="AC205" s="6"/>
      <c r="AD205" s="6"/>
      <c r="AE205" s="6"/>
      <c r="AF205" s="6"/>
      <c r="AG205" s="6"/>
    </row>
    <row r="206" spans="1:33" x14ac:dyDescent="0.25">
      <c r="A206" s="41">
        <f t="shared" si="3"/>
        <v>204</v>
      </c>
      <c r="B206" s="6" t="s">
        <v>969</v>
      </c>
      <c r="C206" s="6" t="s">
        <v>2058</v>
      </c>
      <c r="D206" s="29" t="s">
        <v>45</v>
      </c>
      <c r="E206" s="29"/>
      <c r="F206" s="45" t="s">
        <v>1799</v>
      </c>
      <c r="G206" s="6" t="s">
        <v>1075</v>
      </c>
      <c r="H206" s="3" t="s">
        <v>997</v>
      </c>
      <c r="I206" s="6" t="s">
        <v>211</v>
      </c>
      <c r="J206" s="7" t="s">
        <v>212</v>
      </c>
      <c r="K206" s="6" t="s">
        <v>1474</v>
      </c>
      <c r="L206" s="22">
        <v>1995</v>
      </c>
      <c r="M206" s="22" t="s">
        <v>1280</v>
      </c>
      <c r="N206" s="22" t="s">
        <v>1296</v>
      </c>
      <c r="O206" s="6" t="s">
        <v>1867</v>
      </c>
      <c r="P206" s="10" t="s">
        <v>1868</v>
      </c>
      <c r="Q206" s="61" t="s">
        <v>83</v>
      </c>
      <c r="R206" s="61" t="s">
        <v>83</v>
      </c>
      <c r="S206" s="6"/>
      <c r="T206" s="6"/>
      <c r="U206" s="6"/>
      <c r="V206" s="6"/>
      <c r="W206" s="6"/>
      <c r="X206" s="9" t="s">
        <v>1893</v>
      </c>
      <c r="Y206" s="6"/>
      <c r="Z206" s="6"/>
      <c r="AA206" s="6"/>
      <c r="AB206" s="6"/>
      <c r="AC206" s="6"/>
      <c r="AD206" s="6"/>
      <c r="AE206" s="6"/>
      <c r="AF206" s="6"/>
      <c r="AG206" s="6"/>
    </row>
    <row r="207" spans="1:33" x14ac:dyDescent="0.25">
      <c r="A207" s="41">
        <f t="shared" si="3"/>
        <v>205</v>
      </c>
      <c r="B207" s="6" t="s">
        <v>970</v>
      </c>
      <c r="C207" s="6" t="s">
        <v>2058</v>
      </c>
      <c r="D207" s="29" t="s">
        <v>45</v>
      </c>
      <c r="E207" s="29"/>
      <c r="F207" s="45" t="s">
        <v>1799</v>
      </c>
      <c r="G207" s="6" t="s">
        <v>1061</v>
      </c>
      <c r="H207" s="3" t="s">
        <v>998</v>
      </c>
      <c r="I207" s="6" t="s">
        <v>211</v>
      </c>
      <c r="J207" s="7" t="s">
        <v>212</v>
      </c>
      <c r="K207" s="7" t="s">
        <v>1475</v>
      </c>
      <c r="L207" s="22">
        <v>2005</v>
      </c>
      <c r="M207" s="22" t="s">
        <v>1268</v>
      </c>
      <c r="N207" s="22" t="s">
        <v>1297</v>
      </c>
      <c r="O207" s="7" t="s">
        <v>1869</v>
      </c>
      <c r="P207" s="10" t="s">
        <v>83</v>
      </c>
      <c r="Q207" s="3" t="s">
        <v>83</v>
      </c>
      <c r="R207" s="3" t="s">
        <v>83</v>
      </c>
      <c r="S207" s="6"/>
      <c r="T207" s="6"/>
      <c r="U207" s="6"/>
      <c r="V207" s="6"/>
      <c r="W207" s="6"/>
      <c r="X207" s="9" t="s">
        <v>1894</v>
      </c>
      <c r="Y207" s="6"/>
      <c r="Z207" s="6"/>
      <c r="AA207" s="6"/>
      <c r="AB207" s="6"/>
      <c r="AC207" s="6"/>
      <c r="AD207" s="6"/>
      <c r="AE207" s="6"/>
      <c r="AF207" s="6"/>
      <c r="AG207" s="6"/>
    </row>
    <row r="208" spans="1:33" x14ac:dyDescent="0.25">
      <c r="A208" s="41">
        <f t="shared" si="3"/>
        <v>206</v>
      </c>
      <c r="B208" s="6" t="s">
        <v>971</v>
      </c>
      <c r="C208" s="6" t="s">
        <v>2109</v>
      </c>
      <c r="D208" s="29" t="s">
        <v>232</v>
      </c>
      <c r="E208" s="29" t="s">
        <v>1000</v>
      </c>
      <c r="F208" s="7" t="s">
        <v>1344</v>
      </c>
      <c r="G208" s="6" t="s">
        <v>1061</v>
      </c>
      <c r="H208" s="3" t="s">
        <v>2102</v>
      </c>
      <c r="I208" s="6" t="s">
        <v>143</v>
      </c>
      <c r="J208" s="6" t="s">
        <v>144</v>
      </c>
      <c r="K208" s="6"/>
      <c r="L208" s="7">
        <v>2005</v>
      </c>
      <c r="M208" s="6" t="s">
        <v>1151</v>
      </c>
      <c r="N208" s="7" t="s">
        <v>1314</v>
      </c>
      <c r="O208" s="7" t="s">
        <v>1828</v>
      </c>
      <c r="P208" s="7" t="s">
        <v>1828</v>
      </c>
      <c r="Q208" s="3" t="s">
        <v>2931</v>
      </c>
      <c r="R208" s="3" t="s">
        <v>2932</v>
      </c>
      <c r="S208" s="6"/>
      <c r="T208" s="6"/>
      <c r="U208" s="6"/>
      <c r="V208" s="6"/>
      <c r="W208" s="6"/>
      <c r="X208" s="9" t="s">
        <v>1829</v>
      </c>
      <c r="Y208" s="6"/>
      <c r="Z208" s="6"/>
      <c r="AA208" s="6"/>
      <c r="AB208" s="6"/>
      <c r="AC208" s="6"/>
      <c r="AD208" s="6"/>
      <c r="AE208" s="6"/>
      <c r="AF208" s="6"/>
      <c r="AG208" s="6"/>
    </row>
    <row r="209" spans="1:33" x14ac:dyDescent="0.25">
      <c r="A209" s="41">
        <f t="shared" si="3"/>
        <v>207</v>
      </c>
      <c r="B209" s="6" t="s">
        <v>972</v>
      </c>
      <c r="C209" s="6" t="s">
        <v>24</v>
      </c>
      <c r="D209" s="29" t="s">
        <v>45</v>
      </c>
      <c r="E209" s="29" t="s">
        <v>26</v>
      </c>
      <c r="F209" s="6" t="s">
        <v>1800</v>
      </c>
      <c r="G209" s="6" t="s">
        <v>1061</v>
      </c>
      <c r="H209" s="3" t="s">
        <v>999</v>
      </c>
      <c r="I209" s="6" t="s">
        <v>143</v>
      </c>
      <c r="J209" s="6" t="s">
        <v>144</v>
      </c>
      <c r="K209" s="6"/>
      <c r="L209" s="22">
        <v>1987</v>
      </c>
      <c r="M209" s="22" t="s">
        <v>1151</v>
      </c>
      <c r="N209" s="7" t="s">
        <v>1302</v>
      </c>
      <c r="O209" s="38" t="s">
        <v>1897</v>
      </c>
      <c r="P209" s="40" t="s">
        <v>1898</v>
      </c>
      <c r="Q209" s="3" t="s">
        <v>2933</v>
      </c>
      <c r="R209" s="3" t="s">
        <v>2934</v>
      </c>
      <c r="S209" s="6"/>
      <c r="T209" s="6"/>
      <c r="U209" s="6"/>
      <c r="V209" s="6"/>
      <c r="W209" s="6"/>
      <c r="X209" s="9" t="s">
        <v>1900</v>
      </c>
      <c r="Y209" s="6"/>
      <c r="Z209" s="6"/>
      <c r="AA209" s="6"/>
      <c r="AB209" s="6"/>
      <c r="AC209" s="6"/>
      <c r="AD209" s="6"/>
      <c r="AE209" s="6"/>
      <c r="AF209" s="6"/>
      <c r="AG209" s="6"/>
    </row>
    <row r="210" spans="1:33" x14ac:dyDescent="0.25">
      <c r="A210" s="41">
        <f t="shared" si="3"/>
        <v>208</v>
      </c>
      <c r="B210" s="6" t="s">
        <v>973</v>
      </c>
      <c r="C210" s="6" t="s">
        <v>24</v>
      </c>
      <c r="D210" s="29" t="s">
        <v>45</v>
      </c>
      <c r="E210" s="45"/>
      <c r="F210" s="6" t="s">
        <v>1346</v>
      </c>
      <c r="G210" s="6" t="s">
        <v>1061</v>
      </c>
      <c r="H210" s="3" t="s">
        <v>1001</v>
      </c>
      <c r="I210" s="6" t="s">
        <v>143</v>
      </c>
      <c r="J210" s="6" t="s">
        <v>144</v>
      </c>
      <c r="K210" s="6"/>
      <c r="L210" s="24">
        <v>2000</v>
      </c>
      <c r="M210" s="22" t="s">
        <v>1301</v>
      </c>
      <c r="N210" s="5" t="s">
        <v>1303</v>
      </c>
      <c r="O210" s="5" t="s">
        <v>1901</v>
      </c>
      <c r="P210" s="5" t="s">
        <v>83</v>
      </c>
      <c r="Q210" s="3"/>
      <c r="R210" s="3" t="s">
        <v>2935</v>
      </c>
      <c r="X210" s="9" t="s">
        <v>1902</v>
      </c>
    </row>
    <row r="211" spans="1:33" x14ac:dyDescent="0.25">
      <c r="A211" s="41">
        <f t="shared" si="3"/>
        <v>209</v>
      </c>
      <c r="B211" s="6" t="s">
        <v>1750</v>
      </c>
      <c r="C211" s="6" t="s">
        <v>25</v>
      </c>
      <c r="D211" s="29" t="s">
        <v>45</v>
      </c>
      <c r="E211" s="45"/>
      <c r="F211" s="45" t="s">
        <v>1799</v>
      </c>
      <c r="G211" s="6" t="s">
        <v>1061</v>
      </c>
      <c r="H211" s="3" t="s">
        <v>1002</v>
      </c>
      <c r="I211" s="6" t="s">
        <v>100</v>
      </c>
      <c r="J211" s="7" t="s">
        <v>75</v>
      </c>
      <c r="K211" s="32">
        <v>1</v>
      </c>
      <c r="L211" s="24">
        <v>1998</v>
      </c>
      <c r="M211" s="24" t="s">
        <v>1306</v>
      </c>
      <c r="N211" s="5" t="s">
        <v>1309</v>
      </c>
      <c r="O211" s="7" t="s">
        <v>1933</v>
      </c>
      <c r="P211" s="7" t="s">
        <v>83</v>
      </c>
      <c r="Q211" s="3" t="s">
        <v>2936</v>
      </c>
      <c r="R211" s="3" t="s">
        <v>2937</v>
      </c>
      <c r="X211" s="9" t="s">
        <v>1934</v>
      </c>
    </row>
    <row r="212" spans="1:33" x14ac:dyDescent="0.25">
      <c r="A212" s="41">
        <f t="shared" si="3"/>
        <v>210</v>
      </c>
      <c r="B212" s="6" t="s">
        <v>974</v>
      </c>
      <c r="C212" s="6" t="s">
        <v>25</v>
      </c>
      <c r="D212" s="29" t="s">
        <v>45</v>
      </c>
      <c r="E212" s="45"/>
      <c r="F212" s="6" t="s">
        <v>1345</v>
      </c>
      <c r="G212" s="6" t="s">
        <v>1061</v>
      </c>
      <c r="H212" s="3" t="s">
        <v>1003</v>
      </c>
      <c r="I212" s="6" t="s">
        <v>100</v>
      </c>
      <c r="J212" s="7" t="s">
        <v>75</v>
      </c>
      <c r="K212" s="32">
        <v>1</v>
      </c>
      <c r="L212" s="24">
        <v>1996</v>
      </c>
      <c r="M212" s="5" t="s">
        <v>1305</v>
      </c>
      <c r="N212" s="5" t="s">
        <v>1310</v>
      </c>
      <c r="O212" s="7" t="s">
        <v>1936</v>
      </c>
      <c r="P212" s="7" t="s">
        <v>1935</v>
      </c>
      <c r="Q212" s="3" t="s">
        <v>2938</v>
      </c>
      <c r="R212" s="3" t="s">
        <v>2939</v>
      </c>
      <c r="X212" s="9" t="s">
        <v>1937</v>
      </c>
    </row>
    <row r="213" spans="1:33" x14ac:dyDescent="0.25">
      <c r="A213" s="41">
        <f t="shared" si="3"/>
        <v>211</v>
      </c>
      <c r="B213" s="6" t="s">
        <v>975</v>
      </c>
      <c r="C213" s="6" t="s">
        <v>25</v>
      </c>
      <c r="D213" s="29" t="s">
        <v>45</v>
      </c>
      <c r="E213" s="45"/>
      <c r="F213" s="6" t="s">
        <v>1076</v>
      </c>
      <c r="G213" s="6" t="s">
        <v>1061</v>
      </c>
      <c r="H213" s="3" t="s">
        <v>1004</v>
      </c>
      <c r="I213" s="6" t="s">
        <v>100</v>
      </c>
      <c r="J213" s="7" t="s">
        <v>75</v>
      </c>
      <c r="K213" s="32">
        <v>0.9</v>
      </c>
      <c r="L213" s="24">
        <v>2000</v>
      </c>
      <c r="M213" s="5" t="s">
        <v>1305</v>
      </c>
      <c r="N213" s="5" t="s">
        <v>1311</v>
      </c>
      <c r="O213" s="5" t="s">
        <v>1938</v>
      </c>
      <c r="P213" s="7" t="s">
        <v>83</v>
      </c>
      <c r="Q213" s="3" t="s">
        <v>2940</v>
      </c>
      <c r="R213" s="3" t="s">
        <v>2941</v>
      </c>
      <c r="X213" s="9" t="s">
        <v>1939</v>
      </c>
    </row>
    <row r="214" spans="1:33" x14ac:dyDescent="0.25">
      <c r="A214" s="41">
        <f t="shared" si="3"/>
        <v>212</v>
      </c>
      <c r="B214" s="6" t="s">
        <v>2018</v>
      </c>
      <c r="C214" s="6" t="s">
        <v>83</v>
      </c>
      <c r="D214" s="29" t="s">
        <v>83</v>
      </c>
      <c r="E214" s="45"/>
      <c r="F214" s="7" t="s">
        <v>1345</v>
      </c>
      <c r="H214" s="3" t="s">
        <v>1013</v>
      </c>
      <c r="I214" s="6" t="s">
        <v>1014</v>
      </c>
      <c r="J214" s="7" t="s">
        <v>1015</v>
      </c>
      <c r="P214" s="5"/>
      <c r="X214" s="9" t="s">
        <v>2045</v>
      </c>
    </row>
    <row r="215" spans="1:33" x14ac:dyDescent="0.25">
      <c r="A215" s="41">
        <f t="shared" si="3"/>
        <v>213</v>
      </c>
      <c r="B215" s="17" t="s">
        <v>2123</v>
      </c>
      <c r="C215" s="17" t="s">
        <v>20</v>
      </c>
      <c r="D215" s="29" t="s">
        <v>232</v>
      </c>
      <c r="E215" s="45"/>
      <c r="F215" s="7" t="s">
        <v>1344</v>
      </c>
      <c r="G215" s="16"/>
      <c r="H215" s="67" t="s">
        <v>1519</v>
      </c>
      <c r="I215" s="17" t="s">
        <v>1016</v>
      </c>
      <c r="J215" s="7" t="s">
        <v>1017</v>
      </c>
      <c r="K215" s="16"/>
      <c r="L215" s="16">
        <v>2006</v>
      </c>
      <c r="M215" s="16"/>
      <c r="N215" s="16"/>
      <c r="O215" s="16" t="s">
        <v>1018</v>
      </c>
      <c r="P215" s="16"/>
      <c r="Q215" s="16"/>
      <c r="R215" s="16" t="s">
        <v>1018</v>
      </c>
      <c r="S215" s="16"/>
      <c r="T215" s="16"/>
      <c r="U215" s="16"/>
      <c r="V215" s="16"/>
      <c r="W215" s="16"/>
      <c r="X215" s="48" t="s">
        <v>1019</v>
      </c>
      <c r="Y215" s="16"/>
      <c r="Z215" s="16"/>
      <c r="AA215" s="16"/>
      <c r="AB215" s="16"/>
      <c r="AC215" s="16"/>
      <c r="AD215" s="16"/>
      <c r="AE215" s="16"/>
      <c r="AF215" s="16"/>
      <c r="AG215" s="16"/>
    </row>
    <row r="216" spans="1:33" x14ac:dyDescent="0.25">
      <c r="A216" s="41">
        <f t="shared" si="3"/>
        <v>214</v>
      </c>
      <c r="B216" s="6" t="s">
        <v>1318</v>
      </c>
      <c r="C216" s="6" t="s">
        <v>20</v>
      </c>
      <c r="D216" s="29" t="s">
        <v>232</v>
      </c>
      <c r="E216" s="45"/>
      <c r="F216" s="6" t="s">
        <v>1347</v>
      </c>
      <c r="H216" s="3" t="s">
        <v>1020</v>
      </c>
      <c r="I216" s="6" t="s">
        <v>1016</v>
      </c>
      <c r="J216" s="7" t="s">
        <v>1017</v>
      </c>
      <c r="P216" s="5"/>
      <c r="X216" s="5" t="s">
        <v>1033</v>
      </c>
    </row>
    <row r="217" spans="1:33" x14ac:dyDescent="0.25">
      <c r="A217" s="41">
        <f t="shared" si="3"/>
        <v>215</v>
      </c>
      <c r="B217" s="6" t="s">
        <v>1317</v>
      </c>
      <c r="C217" s="6" t="s">
        <v>20</v>
      </c>
      <c r="D217" s="29" t="s">
        <v>232</v>
      </c>
      <c r="E217" s="29" t="s">
        <v>26</v>
      </c>
      <c r="F217" s="6" t="s">
        <v>1347</v>
      </c>
      <c r="H217" s="3" t="s">
        <v>1030</v>
      </c>
      <c r="I217" s="6" t="s">
        <v>1016</v>
      </c>
      <c r="J217" s="7" t="s">
        <v>1017</v>
      </c>
      <c r="P217" s="5" t="s">
        <v>1031</v>
      </c>
      <c r="X217" s="9" t="s">
        <v>1032</v>
      </c>
    </row>
    <row r="218" spans="1:33" x14ac:dyDescent="0.25">
      <c r="A218" s="41">
        <f t="shared" si="3"/>
        <v>216</v>
      </c>
      <c r="B218" s="6" t="s">
        <v>1319</v>
      </c>
      <c r="C218" s="6" t="s">
        <v>20</v>
      </c>
      <c r="D218" s="29" t="s">
        <v>232</v>
      </c>
      <c r="E218" s="45"/>
      <c r="F218" s="6" t="s">
        <v>1347</v>
      </c>
      <c r="H218" s="3" t="s">
        <v>1027</v>
      </c>
      <c r="I218" s="6" t="s">
        <v>1016</v>
      </c>
      <c r="J218" s="7" t="s">
        <v>1017</v>
      </c>
      <c r="P218" s="5" t="s">
        <v>1028</v>
      </c>
      <c r="W218" s="5" t="s">
        <v>115</v>
      </c>
      <c r="X218" s="5" t="s">
        <v>1029</v>
      </c>
    </row>
    <row r="219" spans="1:33" x14ac:dyDescent="0.25">
      <c r="A219" s="41">
        <f t="shared" si="3"/>
        <v>217</v>
      </c>
      <c r="B219" s="6" t="s">
        <v>1022</v>
      </c>
      <c r="C219" s="6" t="s">
        <v>20</v>
      </c>
      <c r="D219" s="29" t="s">
        <v>232</v>
      </c>
      <c r="E219" s="45"/>
      <c r="F219" s="7" t="s">
        <v>1345</v>
      </c>
      <c r="H219" s="3" t="s">
        <v>1024</v>
      </c>
      <c r="I219" s="6" t="s">
        <v>1016</v>
      </c>
      <c r="J219" s="7" t="s">
        <v>1017</v>
      </c>
      <c r="L219" s="5">
        <v>1998</v>
      </c>
      <c r="N219" s="5" t="s">
        <v>1023</v>
      </c>
      <c r="O219" s="5" t="s">
        <v>1025</v>
      </c>
      <c r="P219" s="5" t="s">
        <v>1026</v>
      </c>
      <c r="X219" s="9" t="s">
        <v>1021</v>
      </c>
    </row>
    <row r="220" spans="1:33" x14ac:dyDescent="0.25">
      <c r="A220" s="41">
        <f t="shared" si="3"/>
        <v>218</v>
      </c>
      <c r="B220" s="6" t="s">
        <v>1036</v>
      </c>
      <c r="C220" s="6" t="s">
        <v>22</v>
      </c>
      <c r="D220" s="29" t="s">
        <v>232</v>
      </c>
      <c r="E220" s="29"/>
      <c r="F220" s="7" t="s">
        <v>1346</v>
      </c>
      <c r="G220" s="6"/>
      <c r="H220" s="3" t="s">
        <v>1037</v>
      </c>
      <c r="I220" s="5" t="s">
        <v>1625</v>
      </c>
      <c r="J220" s="6" t="s">
        <v>203</v>
      </c>
      <c r="K220" s="6"/>
      <c r="L220" s="6">
        <v>2000</v>
      </c>
      <c r="M220" s="6"/>
      <c r="N220" s="6"/>
      <c r="O220" s="6"/>
      <c r="P220" s="6"/>
      <c r="Q220" s="6"/>
      <c r="R220" s="6"/>
      <c r="S220" s="6"/>
      <c r="T220" s="6"/>
      <c r="U220" s="6"/>
      <c r="V220" s="6"/>
      <c r="W220" s="6"/>
      <c r="X220" s="6" t="s">
        <v>1039</v>
      </c>
      <c r="Y220" s="6"/>
      <c r="Z220" s="6"/>
      <c r="AA220" s="6"/>
      <c r="AB220" s="6"/>
      <c r="AC220" s="6"/>
      <c r="AD220" s="6"/>
      <c r="AE220" s="6"/>
      <c r="AF220" s="6"/>
      <c r="AG220" s="6"/>
    </row>
    <row r="221" spans="1:33" x14ac:dyDescent="0.25">
      <c r="A221" s="41">
        <f t="shared" si="3"/>
        <v>219</v>
      </c>
      <c r="B221" s="6" t="s">
        <v>1040</v>
      </c>
      <c r="C221" s="6" t="s">
        <v>22</v>
      </c>
      <c r="D221" s="29" t="s">
        <v>232</v>
      </c>
      <c r="E221" s="45"/>
      <c r="F221" s="7" t="s">
        <v>1346</v>
      </c>
      <c r="H221" s="3" t="s">
        <v>1041</v>
      </c>
      <c r="I221" s="7" t="s">
        <v>1042</v>
      </c>
      <c r="J221" s="7" t="s">
        <v>1043</v>
      </c>
      <c r="L221" s="6">
        <v>2001</v>
      </c>
      <c r="P221" s="5"/>
      <c r="X221" s="5" t="s">
        <v>1038</v>
      </c>
    </row>
    <row r="222" spans="1:33" x14ac:dyDescent="0.25">
      <c r="A222" s="41">
        <f t="shared" si="3"/>
        <v>220</v>
      </c>
      <c r="B222" s="6" t="s">
        <v>1544</v>
      </c>
      <c r="C222" s="6" t="s">
        <v>22</v>
      </c>
      <c r="D222" s="29" t="s">
        <v>232</v>
      </c>
      <c r="E222" s="45"/>
      <c r="F222" s="7" t="s">
        <v>1344</v>
      </c>
      <c r="H222" s="3" t="s">
        <v>1045</v>
      </c>
      <c r="I222" s="5" t="s">
        <v>1625</v>
      </c>
      <c r="J222" s="6" t="s">
        <v>203</v>
      </c>
      <c r="P222" s="5"/>
      <c r="X222" s="5" t="s">
        <v>1044</v>
      </c>
    </row>
    <row r="223" spans="1:33" x14ac:dyDescent="0.25">
      <c r="A223" s="41">
        <f t="shared" si="3"/>
        <v>221</v>
      </c>
      <c r="B223" s="6" t="s">
        <v>1320</v>
      </c>
      <c r="C223" s="6" t="s">
        <v>614</v>
      </c>
      <c r="D223" s="29" t="s">
        <v>232</v>
      </c>
      <c r="E223" s="45"/>
      <c r="F223" s="6" t="s">
        <v>1347</v>
      </c>
      <c r="G223" s="5" t="s">
        <v>1062</v>
      </c>
      <c r="H223" s="3" t="s">
        <v>1063</v>
      </c>
      <c r="I223" s="7" t="s">
        <v>819</v>
      </c>
      <c r="J223" s="7" t="s">
        <v>820</v>
      </c>
      <c r="L223" s="5">
        <v>1970</v>
      </c>
      <c r="O223" s="5" t="s">
        <v>1064</v>
      </c>
      <c r="P223" s="5"/>
      <c r="X223" s="9" t="s">
        <v>1065</v>
      </c>
    </row>
    <row r="224" spans="1:33" x14ac:dyDescent="0.25">
      <c r="A224" s="41">
        <f t="shared" si="3"/>
        <v>222</v>
      </c>
      <c r="B224" s="17" t="s">
        <v>1066</v>
      </c>
      <c r="C224" s="6" t="s">
        <v>614</v>
      </c>
      <c r="D224" s="29" t="s">
        <v>232</v>
      </c>
      <c r="E224" s="45"/>
      <c r="F224" s="7" t="s">
        <v>1345</v>
      </c>
      <c r="H224" s="98" t="s">
        <v>2942</v>
      </c>
      <c r="I224" s="83" t="s">
        <v>1526</v>
      </c>
      <c r="N224" s="5" t="s">
        <v>2943</v>
      </c>
      <c r="O224" s="6" t="s">
        <v>1805</v>
      </c>
      <c r="P224" s="5" t="s">
        <v>1806</v>
      </c>
      <c r="X224" s="9" t="s">
        <v>1807</v>
      </c>
    </row>
    <row r="225" spans="1:33" x14ac:dyDescent="0.25">
      <c r="A225" s="41">
        <f t="shared" si="3"/>
        <v>223</v>
      </c>
      <c r="B225" s="6" t="s">
        <v>1321</v>
      </c>
      <c r="C225" s="6" t="s">
        <v>22</v>
      </c>
      <c r="D225" s="29" t="s">
        <v>232</v>
      </c>
      <c r="E225" s="45"/>
      <c r="F225" s="6" t="s">
        <v>1347</v>
      </c>
      <c r="G225" s="5" t="s">
        <v>1062</v>
      </c>
      <c r="H225" s="3" t="s">
        <v>2114</v>
      </c>
      <c r="I225" s="5" t="s">
        <v>819</v>
      </c>
      <c r="J225" s="7" t="s">
        <v>820</v>
      </c>
      <c r="L225" s="5">
        <v>1990</v>
      </c>
      <c r="M225" s="5" t="s">
        <v>1067</v>
      </c>
      <c r="N225" s="5" t="s">
        <v>1068</v>
      </c>
      <c r="P225" s="5"/>
      <c r="W225" s="7"/>
      <c r="X225" s="9" t="s">
        <v>2046</v>
      </c>
    </row>
    <row r="226" spans="1:33" x14ac:dyDescent="0.25">
      <c r="A226" s="41">
        <f t="shared" si="3"/>
        <v>224</v>
      </c>
      <c r="B226" s="6" t="s">
        <v>1322</v>
      </c>
      <c r="C226" s="6" t="s">
        <v>22</v>
      </c>
      <c r="D226" s="29" t="s">
        <v>232</v>
      </c>
      <c r="E226" s="45"/>
      <c r="F226" s="6" t="s">
        <v>1347</v>
      </c>
      <c r="G226" s="5" t="s">
        <v>1062</v>
      </c>
      <c r="H226" s="3" t="s">
        <v>1069</v>
      </c>
      <c r="I226" s="5" t="s">
        <v>819</v>
      </c>
      <c r="J226" s="7" t="s">
        <v>820</v>
      </c>
      <c r="L226" s="5">
        <v>1960</v>
      </c>
      <c r="P226" s="5"/>
      <c r="W226" s="7"/>
      <c r="X226" s="9" t="s">
        <v>1762</v>
      </c>
    </row>
    <row r="227" spans="1:33" x14ac:dyDescent="0.25">
      <c r="A227" s="41">
        <f t="shared" si="3"/>
        <v>225</v>
      </c>
      <c r="B227" s="6" t="s">
        <v>1323</v>
      </c>
      <c r="C227" s="6" t="s">
        <v>20</v>
      </c>
      <c r="D227" s="29" t="s">
        <v>232</v>
      </c>
      <c r="E227" s="29"/>
      <c r="F227" s="6" t="s">
        <v>1347</v>
      </c>
      <c r="G227" s="6" t="s">
        <v>1062</v>
      </c>
      <c r="H227" s="3" t="s">
        <v>1070</v>
      </c>
      <c r="I227" s="6" t="s">
        <v>819</v>
      </c>
      <c r="J227" s="7" t="s">
        <v>820</v>
      </c>
      <c r="K227" s="6"/>
      <c r="L227" s="6"/>
      <c r="M227" s="6"/>
      <c r="N227" s="6"/>
      <c r="O227" s="6"/>
      <c r="P227" s="6" t="s">
        <v>1071</v>
      </c>
      <c r="Q227" s="6"/>
      <c r="R227" s="6"/>
      <c r="S227" s="6"/>
      <c r="T227" s="6"/>
      <c r="U227" s="6"/>
      <c r="V227" s="6"/>
      <c r="W227" s="6"/>
      <c r="X227" s="9" t="s">
        <v>1072</v>
      </c>
      <c r="Y227" s="6"/>
      <c r="Z227" s="6"/>
      <c r="AA227" s="6"/>
      <c r="AB227" s="6"/>
      <c r="AC227" s="6"/>
      <c r="AD227" s="6"/>
      <c r="AE227" s="6"/>
      <c r="AF227" s="6"/>
      <c r="AG227" s="6"/>
    </row>
    <row r="228" spans="1:33" x14ac:dyDescent="0.25">
      <c r="A228" s="41">
        <f t="shared" si="3"/>
        <v>226</v>
      </c>
      <c r="B228" s="6" t="s">
        <v>1324</v>
      </c>
      <c r="C228" s="6" t="s">
        <v>20</v>
      </c>
      <c r="D228" s="29" t="s">
        <v>232</v>
      </c>
      <c r="E228" s="45"/>
      <c r="F228" s="6" t="s">
        <v>1347</v>
      </c>
      <c r="G228" s="5" t="s">
        <v>1062</v>
      </c>
      <c r="H228" s="3" t="s">
        <v>1073</v>
      </c>
      <c r="I228" s="5" t="s">
        <v>819</v>
      </c>
      <c r="J228" s="7" t="s">
        <v>820</v>
      </c>
      <c r="P228" s="5"/>
      <c r="X228" s="5" t="s">
        <v>1074</v>
      </c>
    </row>
    <row r="229" spans="1:33" x14ac:dyDescent="0.25">
      <c r="A229" s="41">
        <f t="shared" si="3"/>
        <v>227</v>
      </c>
      <c r="B229" s="6" t="s">
        <v>1664</v>
      </c>
      <c r="C229" s="6" t="s">
        <v>20</v>
      </c>
      <c r="D229" s="29" t="s">
        <v>232</v>
      </c>
      <c r="E229" s="45"/>
      <c r="F229" s="6" t="s">
        <v>1076</v>
      </c>
      <c r="G229" s="5" t="s">
        <v>1062</v>
      </c>
      <c r="H229" s="3" t="s">
        <v>1669</v>
      </c>
      <c r="I229" s="5" t="s">
        <v>819</v>
      </c>
      <c r="J229" s="7" t="s">
        <v>820</v>
      </c>
      <c r="M229" s="5" t="s">
        <v>1670</v>
      </c>
      <c r="N229" s="5" t="s">
        <v>1671</v>
      </c>
      <c r="O229" s="5" t="s">
        <v>2096</v>
      </c>
      <c r="P229" s="5" t="s">
        <v>2097</v>
      </c>
      <c r="X229" s="9" t="s">
        <v>1672</v>
      </c>
    </row>
    <row r="230" spans="1:33" x14ac:dyDescent="0.25">
      <c r="A230" s="41">
        <f t="shared" si="3"/>
        <v>228</v>
      </c>
      <c r="B230" s="6" t="s">
        <v>1325</v>
      </c>
      <c r="C230" s="6" t="s">
        <v>614</v>
      </c>
      <c r="D230" s="29" t="s">
        <v>232</v>
      </c>
      <c r="E230" s="45"/>
      <c r="F230" s="6" t="s">
        <v>1347</v>
      </c>
      <c r="G230" s="5" t="s">
        <v>1077</v>
      </c>
      <c r="H230" s="64" t="s">
        <v>2027</v>
      </c>
      <c r="I230" s="5" t="s">
        <v>815</v>
      </c>
      <c r="J230" s="7" t="s">
        <v>838</v>
      </c>
      <c r="P230" s="5" t="s">
        <v>2028</v>
      </c>
      <c r="W230" s="6" t="s">
        <v>2158</v>
      </c>
      <c r="X230" s="9" t="s">
        <v>2029</v>
      </c>
    </row>
    <row r="231" spans="1:33" x14ac:dyDescent="0.25">
      <c r="A231" s="41">
        <f t="shared" si="3"/>
        <v>229</v>
      </c>
      <c r="B231" s="6" t="s">
        <v>1326</v>
      </c>
      <c r="C231" s="6" t="s">
        <v>614</v>
      </c>
      <c r="D231" s="29" t="s">
        <v>232</v>
      </c>
      <c r="E231" s="45"/>
      <c r="F231" s="6" t="s">
        <v>1347</v>
      </c>
      <c r="G231" s="5" t="s">
        <v>1077</v>
      </c>
      <c r="H231" s="3" t="s">
        <v>1096</v>
      </c>
      <c r="I231" s="5" t="s">
        <v>815</v>
      </c>
      <c r="J231" s="7" t="s">
        <v>838</v>
      </c>
      <c r="P231" s="5"/>
      <c r="W231" s="6" t="s">
        <v>136</v>
      </c>
      <c r="X231" s="9" t="s">
        <v>2029</v>
      </c>
    </row>
    <row r="232" spans="1:33" x14ac:dyDescent="0.25">
      <c r="A232" s="41">
        <f t="shared" si="3"/>
        <v>230</v>
      </c>
      <c r="B232" s="6" t="s">
        <v>1327</v>
      </c>
      <c r="C232" s="6" t="s">
        <v>614</v>
      </c>
      <c r="D232" s="29" t="s">
        <v>232</v>
      </c>
      <c r="E232" s="45"/>
      <c r="F232" s="6" t="s">
        <v>1347</v>
      </c>
      <c r="G232" s="5" t="s">
        <v>1077</v>
      </c>
      <c r="H232" s="3" t="s">
        <v>1097</v>
      </c>
      <c r="I232" s="5" t="s">
        <v>815</v>
      </c>
      <c r="J232" s="7" t="s">
        <v>838</v>
      </c>
      <c r="P232" s="5"/>
      <c r="W232" s="6" t="s">
        <v>2158</v>
      </c>
      <c r="X232" s="9" t="s">
        <v>2029</v>
      </c>
    </row>
    <row r="233" spans="1:33" x14ac:dyDescent="0.25">
      <c r="A233" s="41">
        <f t="shared" si="3"/>
        <v>231</v>
      </c>
      <c r="B233" s="29" t="s">
        <v>1328</v>
      </c>
      <c r="C233" s="6" t="s">
        <v>614</v>
      </c>
      <c r="D233" s="29" t="s">
        <v>232</v>
      </c>
      <c r="E233" s="45"/>
      <c r="F233" s="6" t="s">
        <v>1347</v>
      </c>
      <c r="G233" s="5" t="s">
        <v>1077</v>
      </c>
      <c r="H233" s="3" t="s">
        <v>1099</v>
      </c>
      <c r="I233" s="5" t="s">
        <v>815</v>
      </c>
      <c r="J233" s="7" t="s">
        <v>838</v>
      </c>
      <c r="P233" s="5"/>
      <c r="W233" s="6" t="s">
        <v>2158</v>
      </c>
      <c r="X233" s="9" t="s">
        <v>2029</v>
      </c>
    </row>
    <row r="234" spans="1:33" x14ac:dyDescent="0.25">
      <c r="A234" s="41">
        <f t="shared" si="3"/>
        <v>232</v>
      </c>
      <c r="B234" s="6" t="s">
        <v>1329</v>
      </c>
      <c r="C234" s="6" t="s">
        <v>614</v>
      </c>
      <c r="D234" s="29" t="s">
        <v>232</v>
      </c>
      <c r="E234" s="45"/>
      <c r="F234" s="6" t="s">
        <v>1347</v>
      </c>
      <c r="G234" s="5" t="s">
        <v>1077</v>
      </c>
      <c r="H234" s="3" t="s">
        <v>1098</v>
      </c>
      <c r="I234" s="5" t="s">
        <v>815</v>
      </c>
      <c r="J234" s="7" t="s">
        <v>838</v>
      </c>
      <c r="L234" s="5">
        <v>2013</v>
      </c>
      <c r="P234" s="5" t="s">
        <v>1078</v>
      </c>
      <c r="W234" s="6"/>
      <c r="X234" s="9" t="s">
        <v>2047</v>
      </c>
    </row>
    <row r="235" spans="1:33" x14ac:dyDescent="0.25">
      <c r="A235" s="41">
        <f t="shared" si="3"/>
        <v>233</v>
      </c>
      <c r="B235" s="6" t="s">
        <v>1330</v>
      </c>
      <c r="C235" s="6" t="s">
        <v>614</v>
      </c>
      <c r="D235" s="29" t="s">
        <v>232</v>
      </c>
      <c r="E235" s="45"/>
      <c r="F235" s="6" t="s">
        <v>1347</v>
      </c>
      <c r="G235" s="5" t="s">
        <v>1077</v>
      </c>
      <c r="H235" s="64" t="s">
        <v>2030</v>
      </c>
      <c r="I235" s="5" t="s">
        <v>815</v>
      </c>
      <c r="J235" s="7" t="s">
        <v>838</v>
      </c>
      <c r="P235" s="5"/>
      <c r="W235" s="6" t="s">
        <v>136</v>
      </c>
      <c r="X235" s="9" t="s">
        <v>2029</v>
      </c>
    </row>
    <row r="236" spans="1:33" x14ac:dyDescent="0.25">
      <c r="A236" s="41">
        <f t="shared" si="3"/>
        <v>234</v>
      </c>
      <c r="B236" s="6" t="s">
        <v>1337</v>
      </c>
      <c r="C236" s="6" t="s">
        <v>19</v>
      </c>
      <c r="D236" s="29" t="s">
        <v>232</v>
      </c>
      <c r="E236" s="45"/>
      <c r="F236" s="6" t="s">
        <v>1347</v>
      </c>
      <c r="G236" s="5" t="s">
        <v>1077</v>
      </c>
      <c r="H236" s="3" t="s">
        <v>1079</v>
      </c>
      <c r="I236" s="5" t="s">
        <v>815</v>
      </c>
      <c r="J236" s="7" t="s">
        <v>838</v>
      </c>
      <c r="L236" s="5">
        <v>2004</v>
      </c>
      <c r="P236" s="5" t="s">
        <v>1080</v>
      </c>
      <c r="X236" s="9" t="s">
        <v>2048</v>
      </c>
    </row>
    <row r="237" spans="1:33" x14ac:dyDescent="0.25">
      <c r="A237" s="41">
        <f t="shared" si="3"/>
        <v>235</v>
      </c>
      <c r="B237" s="6" t="s">
        <v>2036</v>
      </c>
      <c r="C237" s="6" t="s">
        <v>19</v>
      </c>
      <c r="D237" s="29" t="s">
        <v>232</v>
      </c>
      <c r="E237" s="45"/>
      <c r="F237" s="6" t="s">
        <v>1347</v>
      </c>
      <c r="G237" s="5" t="s">
        <v>1077</v>
      </c>
      <c r="H237" s="3" t="s">
        <v>2031</v>
      </c>
      <c r="I237" s="5" t="s">
        <v>815</v>
      </c>
      <c r="J237" s="7" t="s">
        <v>838</v>
      </c>
      <c r="P237" s="5"/>
      <c r="W237" s="6" t="s">
        <v>136</v>
      </c>
      <c r="X237" s="9" t="s">
        <v>2040</v>
      </c>
    </row>
    <row r="238" spans="1:33" x14ac:dyDescent="0.25">
      <c r="A238" s="41">
        <f t="shared" si="3"/>
        <v>236</v>
      </c>
      <c r="B238" s="17" t="s">
        <v>2037</v>
      </c>
      <c r="C238" s="6" t="s">
        <v>19</v>
      </c>
      <c r="D238" s="29" t="s">
        <v>232</v>
      </c>
      <c r="E238" s="45"/>
      <c r="F238" s="6" t="s">
        <v>1347</v>
      </c>
      <c r="G238" s="5" t="s">
        <v>1077</v>
      </c>
      <c r="H238" s="3" t="s">
        <v>2031</v>
      </c>
      <c r="I238" s="5" t="s">
        <v>815</v>
      </c>
      <c r="J238" s="7" t="s">
        <v>838</v>
      </c>
      <c r="P238" s="5"/>
      <c r="W238" s="6" t="s">
        <v>136</v>
      </c>
      <c r="X238" s="9" t="s">
        <v>2032</v>
      </c>
    </row>
    <row r="239" spans="1:33" x14ac:dyDescent="0.25">
      <c r="A239" s="41">
        <f t="shared" si="3"/>
        <v>237</v>
      </c>
      <c r="B239" s="17" t="s">
        <v>2038</v>
      </c>
      <c r="C239" s="6" t="s">
        <v>19</v>
      </c>
      <c r="D239" s="29" t="s">
        <v>232</v>
      </c>
      <c r="E239" s="45"/>
      <c r="F239" s="6" t="s">
        <v>1347</v>
      </c>
      <c r="G239" s="5" t="s">
        <v>1077</v>
      </c>
      <c r="H239" s="3" t="s">
        <v>2031</v>
      </c>
      <c r="I239" s="5" t="s">
        <v>815</v>
      </c>
      <c r="J239" s="7" t="s">
        <v>838</v>
      </c>
      <c r="P239" s="5"/>
      <c r="W239" s="6" t="s">
        <v>136</v>
      </c>
      <c r="X239" s="9" t="s">
        <v>2040</v>
      </c>
    </row>
    <row r="240" spans="1:33" x14ac:dyDescent="0.25">
      <c r="A240" s="41">
        <f t="shared" si="3"/>
        <v>238</v>
      </c>
      <c r="B240" s="17" t="s">
        <v>2039</v>
      </c>
      <c r="C240" s="6" t="s">
        <v>19</v>
      </c>
      <c r="D240" s="29" t="s">
        <v>232</v>
      </c>
      <c r="E240" s="45"/>
      <c r="F240" s="6" t="s">
        <v>1347</v>
      </c>
      <c r="G240" s="5" t="s">
        <v>1077</v>
      </c>
      <c r="H240" s="3" t="s">
        <v>2031</v>
      </c>
      <c r="I240" s="5" t="s">
        <v>815</v>
      </c>
      <c r="J240" s="7" t="s">
        <v>838</v>
      </c>
      <c r="P240" s="5"/>
      <c r="W240" s="6" t="s">
        <v>136</v>
      </c>
      <c r="X240" s="9" t="s">
        <v>2032</v>
      </c>
    </row>
    <row r="241" spans="1:33" x14ac:dyDescent="0.25">
      <c r="A241" s="41">
        <f t="shared" si="3"/>
        <v>239</v>
      </c>
      <c r="B241" s="17" t="s">
        <v>1081</v>
      </c>
      <c r="C241" s="6" t="s">
        <v>22</v>
      </c>
      <c r="D241" s="29" t="s">
        <v>232</v>
      </c>
      <c r="E241" s="45"/>
      <c r="F241" s="7" t="s">
        <v>1345</v>
      </c>
      <c r="G241" s="5" t="s">
        <v>1077</v>
      </c>
      <c r="H241" s="64" t="s">
        <v>2033</v>
      </c>
      <c r="I241" s="5" t="s">
        <v>815</v>
      </c>
      <c r="J241" s="7" t="s">
        <v>838</v>
      </c>
      <c r="P241" s="5"/>
      <c r="X241" s="9" t="s">
        <v>2098</v>
      </c>
    </row>
    <row r="242" spans="1:33" x14ac:dyDescent="0.25">
      <c r="A242" s="41">
        <f t="shared" si="3"/>
        <v>240</v>
      </c>
      <c r="B242" s="6" t="s">
        <v>1679</v>
      </c>
      <c r="C242" s="6" t="s">
        <v>614</v>
      </c>
      <c r="D242" s="29" t="s">
        <v>232</v>
      </c>
      <c r="E242" s="45"/>
      <c r="F242" s="6" t="s">
        <v>1347</v>
      </c>
      <c r="H242" s="3" t="s">
        <v>1348</v>
      </c>
      <c r="I242" s="17" t="s">
        <v>267</v>
      </c>
      <c r="J242" s="5" t="s">
        <v>1349</v>
      </c>
      <c r="L242" s="5" t="s">
        <v>1350</v>
      </c>
      <c r="M242" s="5" t="s">
        <v>1351</v>
      </c>
      <c r="P242" s="5" t="s">
        <v>1352</v>
      </c>
      <c r="R242" s="5" t="s">
        <v>2944</v>
      </c>
      <c r="X242" s="5" t="s">
        <v>1353</v>
      </c>
    </row>
    <row r="243" spans="1:33" x14ac:dyDescent="0.25">
      <c r="A243" s="41">
        <f t="shared" si="3"/>
        <v>241</v>
      </c>
      <c r="B243" s="6" t="s">
        <v>1680</v>
      </c>
      <c r="C243" s="6" t="s">
        <v>614</v>
      </c>
      <c r="D243" s="29" t="s">
        <v>232</v>
      </c>
      <c r="E243" s="45"/>
      <c r="F243" s="6" t="s">
        <v>1347</v>
      </c>
      <c r="H243" s="3" t="s">
        <v>1354</v>
      </c>
      <c r="I243" s="17" t="s">
        <v>267</v>
      </c>
      <c r="J243" s="5" t="s">
        <v>1349</v>
      </c>
      <c r="L243" s="5" t="s">
        <v>1355</v>
      </c>
      <c r="M243" s="5" t="s">
        <v>1356</v>
      </c>
      <c r="N243" s="5" t="s">
        <v>1357</v>
      </c>
      <c r="P243" s="5" t="s">
        <v>1358</v>
      </c>
      <c r="R243" s="5" t="s">
        <v>2945</v>
      </c>
      <c r="X243" s="5" t="s">
        <v>1359</v>
      </c>
    </row>
    <row r="244" spans="1:33" x14ac:dyDescent="0.25">
      <c r="A244" s="41">
        <f t="shared" si="3"/>
        <v>242</v>
      </c>
      <c r="B244" s="6" t="s">
        <v>1681</v>
      </c>
      <c r="C244" s="6" t="s">
        <v>614</v>
      </c>
      <c r="D244" s="29" t="s">
        <v>232</v>
      </c>
      <c r="E244" s="45"/>
      <c r="F244" s="6" t="s">
        <v>1347</v>
      </c>
      <c r="H244" s="3" t="s">
        <v>1360</v>
      </c>
      <c r="I244" s="17" t="s">
        <v>1361</v>
      </c>
      <c r="J244" s="5" t="s">
        <v>1362</v>
      </c>
      <c r="M244" s="5" t="s">
        <v>1363</v>
      </c>
      <c r="P244" s="5" t="s">
        <v>1364</v>
      </c>
      <c r="R244" s="5" t="s">
        <v>2946</v>
      </c>
      <c r="X244" s="5" t="s">
        <v>1365</v>
      </c>
    </row>
    <row r="245" spans="1:33" x14ac:dyDescent="0.25">
      <c r="A245" s="41">
        <f t="shared" si="3"/>
        <v>243</v>
      </c>
      <c r="B245" s="6" t="s">
        <v>1682</v>
      </c>
      <c r="C245" s="6" t="s">
        <v>614</v>
      </c>
      <c r="D245" s="29" t="s">
        <v>232</v>
      </c>
      <c r="E245" s="45"/>
      <c r="F245" s="6" t="s">
        <v>1347</v>
      </c>
      <c r="H245" s="3" t="s">
        <v>1366</v>
      </c>
      <c r="I245" s="17" t="s">
        <v>267</v>
      </c>
      <c r="J245" s="5" t="s">
        <v>1349</v>
      </c>
      <c r="M245" s="5" t="s">
        <v>1363</v>
      </c>
      <c r="P245" s="5" t="s">
        <v>1367</v>
      </c>
      <c r="X245" s="5" t="s">
        <v>1368</v>
      </c>
    </row>
    <row r="246" spans="1:33" x14ac:dyDescent="0.25">
      <c r="A246" s="41">
        <f t="shared" si="3"/>
        <v>244</v>
      </c>
      <c r="B246" s="6" t="s">
        <v>1683</v>
      </c>
      <c r="C246" s="6" t="s">
        <v>614</v>
      </c>
      <c r="D246" s="29" t="s">
        <v>232</v>
      </c>
      <c r="E246" s="45"/>
      <c r="F246" s="6" t="s">
        <v>1347</v>
      </c>
      <c r="H246" s="3" t="s">
        <v>1369</v>
      </c>
      <c r="I246" s="17" t="s">
        <v>267</v>
      </c>
      <c r="J246" s="5" t="s">
        <v>1349</v>
      </c>
      <c r="M246" s="5" t="s">
        <v>1370</v>
      </c>
      <c r="O246" s="5" t="s">
        <v>1371</v>
      </c>
      <c r="P246" s="5" t="s">
        <v>1364</v>
      </c>
      <c r="W246" s="5" t="s">
        <v>115</v>
      </c>
      <c r="X246" s="5" t="s">
        <v>1372</v>
      </c>
    </row>
    <row r="247" spans="1:33" x14ac:dyDescent="0.25">
      <c r="A247" s="41">
        <f t="shared" si="3"/>
        <v>245</v>
      </c>
      <c r="B247" s="6" t="s">
        <v>1684</v>
      </c>
      <c r="C247" s="6" t="s">
        <v>614</v>
      </c>
      <c r="D247" s="29" t="s">
        <v>232</v>
      </c>
      <c r="E247" s="45"/>
      <c r="F247" s="6" t="s">
        <v>1347</v>
      </c>
      <c r="H247" s="3" t="s">
        <v>1373</v>
      </c>
      <c r="I247" s="17" t="s">
        <v>267</v>
      </c>
      <c r="J247" s="5" t="s">
        <v>1349</v>
      </c>
      <c r="M247" s="5" t="s">
        <v>1374</v>
      </c>
      <c r="P247" s="5" t="s">
        <v>1364</v>
      </c>
      <c r="W247" s="5" t="s">
        <v>115</v>
      </c>
      <c r="X247" s="5" t="s">
        <v>1375</v>
      </c>
    </row>
    <row r="248" spans="1:33" x14ac:dyDescent="0.25">
      <c r="A248" s="41">
        <f t="shared" si="3"/>
        <v>246</v>
      </c>
      <c r="B248" s="6" t="s">
        <v>1685</v>
      </c>
      <c r="C248" s="6" t="s">
        <v>614</v>
      </c>
      <c r="D248" s="29" t="s">
        <v>232</v>
      </c>
      <c r="E248" s="45"/>
      <c r="F248" s="6" t="s">
        <v>1347</v>
      </c>
      <c r="H248" s="3" t="s">
        <v>1376</v>
      </c>
      <c r="I248" s="17" t="s">
        <v>267</v>
      </c>
      <c r="J248" s="5" t="s">
        <v>1349</v>
      </c>
      <c r="M248" s="5" t="s">
        <v>1377</v>
      </c>
      <c r="O248" s="5" t="s">
        <v>1378</v>
      </c>
      <c r="P248" s="5" t="s">
        <v>1379</v>
      </c>
      <c r="W248" s="5" t="s">
        <v>115</v>
      </c>
      <c r="X248" s="5" t="s">
        <v>1380</v>
      </c>
    </row>
    <row r="249" spans="1:33" x14ac:dyDescent="0.25">
      <c r="A249" s="41">
        <f t="shared" si="3"/>
        <v>247</v>
      </c>
      <c r="B249" s="6" t="s">
        <v>1686</v>
      </c>
      <c r="C249" s="6" t="s">
        <v>614</v>
      </c>
      <c r="D249" s="29" t="s">
        <v>232</v>
      </c>
      <c r="E249" s="45"/>
      <c r="F249" s="6" t="s">
        <v>1347</v>
      </c>
      <c r="H249" s="3" t="s">
        <v>1381</v>
      </c>
      <c r="I249" s="17" t="s">
        <v>267</v>
      </c>
      <c r="J249" s="5" t="s">
        <v>1349</v>
      </c>
      <c r="M249" s="5" t="s">
        <v>1382</v>
      </c>
      <c r="P249" s="5" t="s">
        <v>1379</v>
      </c>
      <c r="W249" s="5" t="s">
        <v>115</v>
      </c>
      <c r="X249" s="5" t="s">
        <v>1383</v>
      </c>
    </row>
    <row r="250" spans="1:33" x14ac:dyDescent="0.25">
      <c r="A250" s="41">
        <f t="shared" si="3"/>
        <v>248</v>
      </c>
      <c r="B250" s="6" t="s">
        <v>1687</v>
      </c>
      <c r="C250" s="6" t="s">
        <v>614</v>
      </c>
      <c r="D250" s="29" t="s">
        <v>232</v>
      </c>
      <c r="E250" s="45"/>
      <c r="F250" s="6" t="s">
        <v>1347</v>
      </c>
      <c r="H250" s="3" t="s">
        <v>1384</v>
      </c>
      <c r="I250" s="17" t="s">
        <v>267</v>
      </c>
      <c r="J250" s="5" t="s">
        <v>1349</v>
      </c>
      <c r="M250" s="5" t="s">
        <v>1385</v>
      </c>
      <c r="P250" s="5"/>
      <c r="W250" s="5" t="s">
        <v>115</v>
      </c>
      <c r="X250" s="5" t="s">
        <v>1386</v>
      </c>
    </row>
    <row r="251" spans="1:33" x14ac:dyDescent="0.25">
      <c r="A251" s="41">
        <f t="shared" si="3"/>
        <v>249</v>
      </c>
      <c r="B251" s="6" t="s">
        <v>1688</v>
      </c>
      <c r="C251" s="6" t="s">
        <v>614</v>
      </c>
      <c r="D251" s="29" t="s">
        <v>232</v>
      </c>
      <c r="E251" s="45"/>
      <c r="F251" s="6" t="s">
        <v>1347</v>
      </c>
      <c r="H251" s="3" t="s">
        <v>1387</v>
      </c>
      <c r="I251" s="17" t="s">
        <v>267</v>
      </c>
      <c r="J251" s="5" t="s">
        <v>1349</v>
      </c>
      <c r="M251" s="5" t="s">
        <v>1385</v>
      </c>
      <c r="N251" s="5" t="s">
        <v>1388</v>
      </c>
      <c r="P251" s="5"/>
      <c r="W251" s="5" t="s">
        <v>115</v>
      </c>
      <c r="X251" s="5" t="s">
        <v>1389</v>
      </c>
    </row>
    <row r="252" spans="1:33" x14ac:dyDescent="0.25">
      <c r="A252" s="41">
        <f t="shared" si="3"/>
        <v>250</v>
      </c>
      <c r="B252" s="6" t="s">
        <v>1689</v>
      </c>
      <c r="C252" s="6" t="s">
        <v>614</v>
      </c>
      <c r="D252" s="29" t="s">
        <v>232</v>
      </c>
      <c r="E252" s="45"/>
      <c r="F252" s="6" t="s">
        <v>1347</v>
      </c>
      <c r="H252" s="3" t="s">
        <v>1390</v>
      </c>
      <c r="I252" s="17" t="s">
        <v>267</v>
      </c>
      <c r="J252" s="5" t="s">
        <v>1349</v>
      </c>
      <c r="M252" s="5" t="s">
        <v>1391</v>
      </c>
      <c r="N252" s="5" t="s">
        <v>1392</v>
      </c>
      <c r="P252" s="5"/>
      <c r="W252" s="5" t="s">
        <v>115</v>
      </c>
      <c r="X252" s="5" t="s">
        <v>1393</v>
      </c>
    </row>
    <row r="253" spans="1:33" x14ac:dyDescent="0.25">
      <c r="A253" s="41">
        <f t="shared" si="3"/>
        <v>251</v>
      </c>
      <c r="B253" s="6" t="s">
        <v>1690</v>
      </c>
      <c r="C253" s="6" t="s">
        <v>614</v>
      </c>
      <c r="D253" s="29" t="s">
        <v>232</v>
      </c>
      <c r="E253" s="29"/>
      <c r="F253" s="6" t="s">
        <v>1347</v>
      </c>
      <c r="G253" s="6"/>
      <c r="H253" s="3" t="s">
        <v>1394</v>
      </c>
      <c r="I253" s="17" t="s">
        <v>267</v>
      </c>
      <c r="J253" s="6" t="s">
        <v>1349</v>
      </c>
      <c r="K253" s="6"/>
      <c r="L253" s="6"/>
      <c r="M253" s="6" t="s">
        <v>1395</v>
      </c>
      <c r="N253" s="6" t="s">
        <v>1396</v>
      </c>
      <c r="O253" s="6"/>
      <c r="P253" s="6" t="s">
        <v>1397</v>
      </c>
      <c r="Q253" s="6"/>
      <c r="R253" s="6"/>
      <c r="S253" s="6"/>
      <c r="T253" s="6"/>
      <c r="U253" s="6"/>
      <c r="V253" s="6"/>
      <c r="W253" s="5" t="s">
        <v>115</v>
      </c>
      <c r="X253" s="6" t="s">
        <v>1398</v>
      </c>
      <c r="Y253" s="6"/>
      <c r="Z253" s="6"/>
      <c r="AA253" s="6"/>
      <c r="AB253" s="6"/>
      <c r="AC253" s="6"/>
      <c r="AD253" s="6"/>
      <c r="AE253" s="6"/>
      <c r="AF253" s="6"/>
      <c r="AG253" s="6"/>
    </row>
    <row r="254" spans="1:33" x14ac:dyDescent="0.25">
      <c r="A254" s="41">
        <f t="shared" si="3"/>
        <v>252</v>
      </c>
      <c r="B254" s="6" t="s">
        <v>1082</v>
      </c>
      <c r="C254" s="6" t="s">
        <v>1697</v>
      </c>
      <c r="D254" s="29" t="s">
        <v>232</v>
      </c>
      <c r="E254" s="29"/>
      <c r="F254" s="6" t="s">
        <v>1347</v>
      </c>
      <c r="G254" s="6"/>
      <c r="H254" s="3" t="s">
        <v>1083</v>
      </c>
      <c r="I254" s="7" t="s">
        <v>290</v>
      </c>
      <c r="J254" s="17" t="s">
        <v>291</v>
      </c>
      <c r="K254" s="17" t="s">
        <v>1084</v>
      </c>
      <c r="L254" s="6"/>
      <c r="M254" s="6"/>
      <c r="N254" s="6"/>
      <c r="O254" s="6"/>
      <c r="P254" s="6" t="s">
        <v>1085</v>
      </c>
      <c r="Q254" s="6"/>
      <c r="R254" s="6"/>
      <c r="S254" s="6"/>
      <c r="T254" s="6"/>
      <c r="U254" s="6"/>
      <c r="V254" s="6"/>
      <c r="W254" s="6"/>
      <c r="X254" s="9" t="s">
        <v>2049</v>
      </c>
      <c r="Y254" s="6"/>
      <c r="Z254" s="6"/>
      <c r="AA254" s="6"/>
      <c r="AB254" s="6"/>
      <c r="AC254" s="6"/>
      <c r="AD254" s="6"/>
      <c r="AE254" s="6"/>
      <c r="AF254" s="6"/>
      <c r="AG254" s="6"/>
    </row>
    <row r="255" spans="1:33" x14ac:dyDescent="0.25">
      <c r="A255" s="41">
        <f t="shared" si="3"/>
        <v>253</v>
      </c>
      <c r="B255" s="6" t="s">
        <v>1338</v>
      </c>
      <c r="C255" s="6" t="s">
        <v>23</v>
      </c>
      <c r="D255" s="29" t="s">
        <v>232</v>
      </c>
      <c r="E255" s="29"/>
      <c r="F255" s="6" t="s">
        <v>1347</v>
      </c>
      <c r="G255" s="6"/>
      <c r="H255" s="3" t="s">
        <v>1087</v>
      </c>
      <c r="I255" s="6" t="s">
        <v>941</v>
      </c>
      <c r="J255" s="17" t="s">
        <v>838</v>
      </c>
      <c r="K255" s="6"/>
      <c r="L255" s="6"/>
      <c r="M255" s="6" t="s">
        <v>1086</v>
      </c>
      <c r="N255" s="6"/>
      <c r="O255" s="6"/>
      <c r="P255" s="6"/>
      <c r="Q255" s="6"/>
      <c r="R255" s="6"/>
      <c r="S255" s="6"/>
      <c r="T255" s="6"/>
      <c r="U255" s="6"/>
      <c r="V255" s="6"/>
      <c r="W255" s="6" t="s">
        <v>115</v>
      </c>
      <c r="X255" s="9" t="s">
        <v>2050</v>
      </c>
      <c r="Y255" s="6"/>
      <c r="Z255" s="6"/>
      <c r="AA255" s="6"/>
      <c r="AB255" s="6"/>
      <c r="AC255" s="6"/>
      <c r="AD255" s="6"/>
      <c r="AE255" s="6"/>
      <c r="AF255" s="6"/>
      <c r="AG255" s="6"/>
    </row>
    <row r="256" spans="1:33" x14ac:dyDescent="0.25">
      <c r="A256" s="41">
        <f t="shared" si="3"/>
        <v>254</v>
      </c>
      <c r="B256" s="6" t="s">
        <v>1339</v>
      </c>
      <c r="C256" s="6" t="s">
        <v>23</v>
      </c>
      <c r="D256" s="29" t="s">
        <v>232</v>
      </c>
      <c r="E256" s="29"/>
      <c r="F256" s="6" t="s">
        <v>1347</v>
      </c>
      <c r="G256" s="6"/>
      <c r="H256" s="62" t="s">
        <v>1088</v>
      </c>
      <c r="I256" s="6" t="s">
        <v>941</v>
      </c>
      <c r="J256" s="17" t="s">
        <v>838</v>
      </c>
      <c r="K256" s="6"/>
      <c r="L256" s="6"/>
      <c r="M256" s="6" t="s">
        <v>1089</v>
      </c>
      <c r="N256" s="6"/>
      <c r="O256" s="6"/>
      <c r="P256" s="6"/>
      <c r="Q256" s="6"/>
      <c r="R256" s="6"/>
      <c r="S256" s="6"/>
      <c r="T256" s="6"/>
      <c r="U256" s="6"/>
      <c r="V256" s="6"/>
      <c r="W256" s="6"/>
      <c r="X256" s="9" t="s">
        <v>2051</v>
      </c>
      <c r="Y256" s="6"/>
      <c r="Z256" s="6"/>
      <c r="AA256" s="6"/>
      <c r="AB256" s="6"/>
      <c r="AC256" s="6"/>
      <c r="AD256" s="6"/>
      <c r="AE256" s="6"/>
      <c r="AF256" s="6"/>
      <c r="AG256" s="6"/>
    </row>
    <row r="257" spans="1:33" x14ac:dyDescent="0.25">
      <c r="A257" s="41">
        <f t="shared" si="3"/>
        <v>255</v>
      </c>
      <c r="B257" s="6" t="s">
        <v>1340</v>
      </c>
      <c r="C257" s="6" t="s">
        <v>23</v>
      </c>
      <c r="D257" s="29" t="s">
        <v>232</v>
      </c>
      <c r="E257" s="29"/>
      <c r="F257" s="6" t="s">
        <v>1347</v>
      </c>
      <c r="G257" s="6"/>
      <c r="H257" s="62" t="s">
        <v>1090</v>
      </c>
      <c r="I257" s="6" t="s">
        <v>941</v>
      </c>
      <c r="J257" s="17" t="s">
        <v>838</v>
      </c>
      <c r="K257" s="6"/>
      <c r="L257" s="6"/>
      <c r="M257" s="6" t="s">
        <v>1086</v>
      </c>
      <c r="N257" s="6"/>
      <c r="O257" s="6"/>
      <c r="P257" s="6"/>
      <c r="Q257" s="6"/>
      <c r="R257" s="6"/>
      <c r="S257" s="6"/>
      <c r="T257" s="6"/>
      <c r="U257" s="6"/>
      <c r="V257" s="6"/>
      <c r="W257" s="6"/>
      <c r="X257" s="9" t="s">
        <v>2052</v>
      </c>
      <c r="Y257" s="6"/>
      <c r="Z257" s="6"/>
      <c r="AA257" s="6"/>
      <c r="AB257" s="6"/>
      <c r="AC257" s="6"/>
      <c r="AD257" s="6"/>
      <c r="AE257" s="6"/>
      <c r="AF257" s="6"/>
      <c r="AG257" s="6"/>
    </row>
    <row r="258" spans="1:33" x14ac:dyDescent="0.25">
      <c r="A258" s="41">
        <f t="shared" si="3"/>
        <v>256</v>
      </c>
      <c r="B258" s="6" t="s">
        <v>1341</v>
      </c>
      <c r="C258" s="6" t="s">
        <v>23</v>
      </c>
      <c r="D258" s="29" t="s">
        <v>232</v>
      </c>
      <c r="E258" s="29"/>
      <c r="F258" s="6" t="s">
        <v>1347</v>
      </c>
      <c r="G258" s="6"/>
      <c r="H258" s="62" t="s">
        <v>1091</v>
      </c>
      <c r="I258" s="6" t="s">
        <v>941</v>
      </c>
      <c r="J258" s="17" t="s">
        <v>838</v>
      </c>
      <c r="K258" s="6"/>
      <c r="L258" s="6"/>
      <c r="M258" s="6" t="s">
        <v>1089</v>
      </c>
      <c r="N258" s="6"/>
      <c r="O258" s="6"/>
      <c r="P258" s="6"/>
      <c r="Q258" s="6"/>
      <c r="R258" s="6"/>
      <c r="S258" s="6"/>
      <c r="T258" s="6"/>
      <c r="U258" s="6"/>
      <c r="V258" s="6"/>
      <c r="W258" s="6"/>
      <c r="X258" s="9" t="s">
        <v>2053</v>
      </c>
      <c r="Y258" s="6"/>
      <c r="Z258" s="6"/>
      <c r="AA258" s="6"/>
      <c r="AB258" s="6"/>
      <c r="AC258" s="6"/>
      <c r="AD258" s="6"/>
      <c r="AE258" s="6"/>
      <c r="AF258" s="6"/>
      <c r="AG258" s="6"/>
    </row>
    <row r="259" spans="1:33" x14ac:dyDescent="0.25">
      <c r="A259" s="41">
        <f t="shared" si="3"/>
        <v>257</v>
      </c>
      <c r="B259" s="17" t="s">
        <v>1092</v>
      </c>
      <c r="C259" s="6" t="s">
        <v>1599</v>
      </c>
      <c r="D259" s="29" t="s">
        <v>232</v>
      </c>
      <c r="E259" s="29" t="s">
        <v>83</v>
      </c>
      <c r="F259" s="7" t="s">
        <v>1345</v>
      </c>
      <c r="G259" s="6" t="s">
        <v>1122</v>
      </c>
      <c r="H259" s="62" t="s">
        <v>2947</v>
      </c>
      <c r="I259" s="6" t="s">
        <v>815</v>
      </c>
      <c r="J259" s="17" t="s">
        <v>838</v>
      </c>
      <c r="K259" s="6"/>
      <c r="L259" s="6"/>
      <c r="M259" s="6"/>
      <c r="N259" s="6"/>
      <c r="O259" s="6" t="s">
        <v>1127</v>
      </c>
      <c r="P259" s="6"/>
      <c r="Q259" s="6" t="s">
        <v>1128</v>
      </c>
      <c r="R259" s="6" t="s">
        <v>2948</v>
      </c>
      <c r="S259" s="6"/>
      <c r="T259" s="6"/>
      <c r="U259" s="6"/>
      <c r="V259" s="6"/>
      <c r="W259" s="6"/>
      <c r="X259" s="6" t="s">
        <v>1129</v>
      </c>
      <c r="Y259" s="6"/>
      <c r="Z259" s="6"/>
      <c r="AA259" s="6"/>
      <c r="AB259" s="6"/>
      <c r="AC259" s="6"/>
      <c r="AD259" s="6"/>
      <c r="AE259" s="6"/>
      <c r="AF259" s="6"/>
      <c r="AG259" s="6"/>
    </row>
    <row r="260" spans="1:33" x14ac:dyDescent="0.25">
      <c r="A260" s="41">
        <f t="shared" ref="A260:A310" si="4">A259+1</f>
        <v>258</v>
      </c>
      <c r="B260" s="6" t="s">
        <v>1093</v>
      </c>
      <c r="C260" s="6" t="s">
        <v>1599</v>
      </c>
      <c r="D260" s="29" t="s">
        <v>232</v>
      </c>
      <c r="E260" s="29" t="s">
        <v>83</v>
      </c>
      <c r="F260" s="7" t="s">
        <v>1345</v>
      </c>
      <c r="G260" s="6"/>
      <c r="H260" s="62" t="s">
        <v>1100</v>
      </c>
      <c r="I260" s="6" t="s">
        <v>1094</v>
      </c>
      <c r="J260" s="17" t="s">
        <v>1095</v>
      </c>
      <c r="K260" s="6"/>
      <c r="L260" s="6"/>
      <c r="M260" s="6"/>
      <c r="N260" s="6"/>
      <c r="O260" s="6"/>
      <c r="P260" s="6"/>
      <c r="Q260" s="6"/>
      <c r="R260" s="6"/>
      <c r="S260" s="6"/>
      <c r="T260" s="6"/>
      <c r="U260" s="6"/>
      <c r="V260" s="6"/>
      <c r="W260" s="6"/>
      <c r="X260" s="9" t="s">
        <v>2055</v>
      </c>
      <c r="Y260" s="6"/>
      <c r="Z260" s="6"/>
      <c r="AA260" s="6"/>
      <c r="AB260" s="6"/>
      <c r="AC260" s="6"/>
      <c r="AD260" s="6"/>
      <c r="AE260" s="6"/>
      <c r="AF260" s="6"/>
      <c r="AG260" s="6"/>
    </row>
    <row r="261" spans="1:33" x14ac:dyDescent="0.25">
      <c r="A261" s="41">
        <f t="shared" si="4"/>
        <v>259</v>
      </c>
      <c r="B261" s="6" t="s">
        <v>2019</v>
      </c>
      <c r="C261" s="6" t="s">
        <v>2058</v>
      </c>
      <c r="D261" s="29" t="s">
        <v>45</v>
      </c>
      <c r="E261" s="29"/>
      <c r="F261" s="6" t="s">
        <v>1076</v>
      </c>
      <c r="G261" s="6"/>
      <c r="H261" s="3" t="s">
        <v>1101</v>
      </c>
      <c r="I261" s="6" t="s">
        <v>1094</v>
      </c>
      <c r="J261" s="17" t="s">
        <v>1095</v>
      </c>
      <c r="K261" s="6"/>
      <c r="L261" s="6"/>
      <c r="M261" s="6"/>
      <c r="N261" s="6"/>
      <c r="O261" s="6"/>
      <c r="P261" s="6"/>
      <c r="Q261" s="6"/>
      <c r="R261" s="6"/>
      <c r="S261" s="6"/>
      <c r="T261" s="6"/>
      <c r="U261" s="6"/>
      <c r="V261" s="6"/>
      <c r="W261" s="6"/>
      <c r="X261" s="9" t="s">
        <v>2054</v>
      </c>
      <c r="Y261" s="6"/>
      <c r="Z261" s="6"/>
      <c r="AA261" s="6"/>
      <c r="AB261" s="6"/>
      <c r="AC261" s="6"/>
      <c r="AD261" s="6"/>
      <c r="AE261" s="6"/>
      <c r="AF261" s="6"/>
      <c r="AG261" s="6"/>
    </row>
    <row r="262" spans="1:33" x14ac:dyDescent="0.25">
      <c r="A262" s="41">
        <f t="shared" si="4"/>
        <v>260</v>
      </c>
      <c r="B262" s="6" t="s">
        <v>1342</v>
      </c>
      <c r="C262" s="6" t="s">
        <v>22</v>
      </c>
      <c r="D262" s="29" t="s">
        <v>232</v>
      </c>
      <c r="E262" s="45"/>
      <c r="F262" s="6" t="s">
        <v>1347</v>
      </c>
      <c r="H262" s="3" t="s">
        <v>1107</v>
      </c>
      <c r="I262" s="6" t="s">
        <v>815</v>
      </c>
      <c r="J262" s="17" t="s">
        <v>838</v>
      </c>
      <c r="P262" s="5"/>
      <c r="W262" s="6" t="s">
        <v>136</v>
      </c>
      <c r="X262" s="9" t="s">
        <v>2056</v>
      </c>
    </row>
    <row r="263" spans="1:33" x14ac:dyDescent="0.25">
      <c r="A263" s="41">
        <f t="shared" si="4"/>
        <v>261</v>
      </c>
      <c r="B263" s="6" t="s">
        <v>1343</v>
      </c>
      <c r="C263" s="6" t="s">
        <v>22</v>
      </c>
      <c r="D263" s="29" t="s">
        <v>232</v>
      </c>
      <c r="E263" s="45"/>
      <c r="F263" s="6" t="s">
        <v>1347</v>
      </c>
      <c r="H263" s="3" t="s">
        <v>1106</v>
      </c>
      <c r="I263" s="6" t="s">
        <v>815</v>
      </c>
      <c r="J263" s="17" t="s">
        <v>838</v>
      </c>
      <c r="P263" s="5"/>
      <c r="W263" s="6" t="s">
        <v>136</v>
      </c>
      <c r="X263" s="9" t="s">
        <v>2056</v>
      </c>
    </row>
    <row r="264" spans="1:33" x14ac:dyDescent="0.25">
      <c r="A264" s="41">
        <f t="shared" si="4"/>
        <v>262</v>
      </c>
      <c r="B264" s="6" t="s">
        <v>1102</v>
      </c>
      <c r="C264" s="6" t="s">
        <v>22</v>
      </c>
      <c r="D264" s="29" t="s">
        <v>232</v>
      </c>
      <c r="E264" s="45"/>
      <c r="F264" s="7" t="s">
        <v>1345</v>
      </c>
      <c r="G264" s="5" t="s">
        <v>1077</v>
      </c>
      <c r="H264" s="3" t="s">
        <v>1399</v>
      </c>
      <c r="I264" s="5" t="s">
        <v>1103</v>
      </c>
      <c r="J264" s="5" t="s">
        <v>1400</v>
      </c>
      <c r="K264" s="5" t="s">
        <v>1104</v>
      </c>
      <c r="L264" s="5">
        <v>1994</v>
      </c>
      <c r="O264" s="5" t="s">
        <v>1401</v>
      </c>
      <c r="P264" s="5" t="s">
        <v>1402</v>
      </c>
      <c r="X264" s="5" t="s">
        <v>1105</v>
      </c>
    </row>
    <row r="265" spans="1:33" x14ac:dyDescent="0.25">
      <c r="A265" s="41">
        <f t="shared" si="4"/>
        <v>263</v>
      </c>
      <c r="B265" s="6" t="s">
        <v>1108</v>
      </c>
      <c r="C265" s="6" t="s">
        <v>1599</v>
      </c>
      <c r="D265" s="29" t="s">
        <v>232</v>
      </c>
      <c r="E265" s="29"/>
      <c r="F265" s="6" t="s">
        <v>1800</v>
      </c>
      <c r="G265" s="6"/>
      <c r="H265" s="3" t="s">
        <v>1109</v>
      </c>
      <c r="I265" s="6" t="s">
        <v>1110</v>
      </c>
      <c r="J265" s="6" t="s">
        <v>1015</v>
      </c>
      <c r="K265" s="6"/>
      <c r="L265" s="6"/>
      <c r="M265" s="6"/>
      <c r="N265" s="6"/>
      <c r="O265" s="6"/>
      <c r="P265" s="6"/>
      <c r="Q265" s="6" t="s">
        <v>2949</v>
      </c>
      <c r="R265" s="6"/>
      <c r="S265" s="6"/>
      <c r="T265" s="6"/>
      <c r="U265" s="6"/>
      <c r="V265" s="6"/>
      <c r="W265" s="6"/>
      <c r="X265" s="9" t="s">
        <v>1111</v>
      </c>
      <c r="Y265" s="6"/>
      <c r="Z265" s="6"/>
      <c r="AA265" s="6"/>
      <c r="AB265" s="6"/>
      <c r="AC265" s="6"/>
      <c r="AD265" s="6"/>
      <c r="AE265" s="6"/>
      <c r="AF265" s="6"/>
      <c r="AG265" s="6"/>
    </row>
    <row r="266" spans="1:33" x14ac:dyDescent="0.25">
      <c r="A266" s="41">
        <f t="shared" si="4"/>
        <v>264</v>
      </c>
      <c r="B266" s="6" t="s">
        <v>1112</v>
      </c>
      <c r="C266" s="6" t="s">
        <v>2058</v>
      </c>
      <c r="D266" s="29" t="s">
        <v>45</v>
      </c>
      <c r="E266" s="29" t="s">
        <v>768</v>
      </c>
      <c r="F266" s="6" t="s">
        <v>1344</v>
      </c>
      <c r="G266" s="6"/>
      <c r="H266" s="3" t="s">
        <v>2170</v>
      </c>
      <c r="I266" s="6" t="s">
        <v>832</v>
      </c>
      <c r="J266" s="6" t="s">
        <v>839</v>
      </c>
      <c r="K266" s="6"/>
      <c r="L266" s="6"/>
      <c r="M266" s="6"/>
      <c r="N266" s="6" t="s">
        <v>1407</v>
      </c>
      <c r="O266" s="5" t="s">
        <v>2171</v>
      </c>
      <c r="P266" s="5" t="s">
        <v>2172</v>
      </c>
      <c r="Q266" s="6"/>
      <c r="R266" s="6" t="s">
        <v>98</v>
      </c>
      <c r="S266" s="5" t="s">
        <v>2173</v>
      </c>
      <c r="T266" s="6"/>
      <c r="U266" s="6"/>
      <c r="V266" s="6"/>
      <c r="W266" s="6" t="s">
        <v>136</v>
      </c>
      <c r="X266" s="6" t="s">
        <v>2174</v>
      </c>
      <c r="Y266" s="6"/>
      <c r="Z266" s="6"/>
      <c r="AA266" s="6"/>
      <c r="AB266" s="6"/>
      <c r="AC266" s="6"/>
      <c r="AD266" s="6"/>
      <c r="AE266" s="6"/>
      <c r="AF266" s="6"/>
      <c r="AG266" s="6"/>
    </row>
    <row r="267" spans="1:33" x14ac:dyDescent="0.25">
      <c r="A267" s="41">
        <f t="shared" si="4"/>
        <v>265</v>
      </c>
      <c r="B267" s="29" t="s">
        <v>1698</v>
      </c>
      <c r="C267" s="29" t="s">
        <v>83</v>
      </c>
      <c r="D267" s="29" t="s">
        <v>83</v>
      </c>
      <c r="E267" s="29"/>
      <c r="F267" s="46" t="s">
        <v>1345</v>
      </c>
      <c r="G267" s="29"/>
      <c r="H267" s="66" t="s">
        <v>1699</v>
      </c>
      <c r="I267" s="29" t="s">
        <v>1094</v>
      </c>
      <c r="J267" s="29" t="s">
        <v>1095</v>
      </c>
      <c r="K267" s="29"/>
      <c r="L267" s="29"/>
      <c r="M267" s="29"/>
      <c r="N267" s="29" t="s">
        <v>1123</v>
      </c>
      <c r="O267" s="29" t="s">
        <v>1124</v>
      </c>
      <c r="P267" s="29"/>
      <c r="Q267" s="29" t="s">
        <v>1125</v>
      </c>
      <c r="R267" s="29"/>
      <c r="S267" s="29"/>
      <c r="T267" s="29"/>
      <c r="U267" s="29"/>
      <c r="V267" s="29"/>
      <c r="W267" s="29"/>
      <c r="X267" s="29" t="s">
        <v>1126</v>
      </c>
      <c r="Y267" s="29"/>
      <c r="Z267" s="29"/>
      <c r="AA267" s="29"/>
      <c r="AB267" s="29"/>
      <c r="AC267" s="29"/>
      <c r="AD267" s="29"/>
      <c r="AE267" s="29"/>
      <c r="AF267" s="29"/>
      <c r="AG267" s="29"/>
    </row>
    <row r="268" spans="1:33" x14ac:dyDescent="0.25">
      <c r="A268" s="41">
        <f t="shared" si="4"/>
        <v>266</v>
      </c>
      <c r="B268" s="6" t="s">
        <v>1408</v>
      </c>
      <c r="C268" s="6" t="s">
        <v>23</v>
      </c>
      <c r="D268" s="29" t="s">
        <v>232</v>
      </c>
      <c r="E268" s="29"/>
      <c r="F268" s="6" t="s">
        <v>1347</v>
      </c>
      <c r="G268" s="6"/>
      <c r="H268" s="3" t="s">
        <v>1409</v>
      </c>
      <c r="I268" s="6" t="s">
        <v>1410</v>
      </c>
      <c r="J268" s="6" t="s">
        <v>1411</v>
      </c>
      <c r="K268" s="6"/>
      <c r="L268" s="6"/>
      <c r="M268" s="6"/>
      <c r="N268" s="6"/>
      <c r="O268" s="6"/>
      <c r="P268" s="6"/>
      <c r="Q268" s="6"/>
      <c r="R268" s="6"/>
      <c r="S268" s="6"/>
      <c r="T268" s="6"/>
      <c r="U268" s="6"/>
      <c r="V268" s="6"/>
      <c r="W268" s="6" t="s">
        <v>115</v>
      </c>
      <c r="X268" s="6" t="s">
        <v>1412</v>
      </c>
      <c r="Y268" s="6"/>
      <c r="Z268" s="6"/>
      <c r="AA268" s="6"/>
      <c r="AB268" s="6"/>
      <c r="AC268" s="6"/>
      <c r="AD268" s="6"/>
      <c r="AE268" s="6"/>
      <c r="AF268" s="6"/>
      <c r="AG268" s="6"/>
    </row>
    <row r="269" spans="1:33" x14ac:dyDescent="0.25">
      <c r="A269" s="41">
        <f t="shared" si="4"/>
        <v>267</v>
      </c>
      <c r="B269" s="6" t="s">
        <v>1413</v>
      </c>
      <c r="C269" s="6" t="s">
        <v>23</v>
      </c>
      <c r="D269" s="29" t="s">
        <v>232</v>
      </c>
      <c r="E269" s="29"/>
      <c r="F269" s="6" t="s">
        <v>1347</v>
      </c>
      <c r="G269" s="6"/>
      <c r="H269" s="3" t="s">
        <v>1414</v>
      </c>
      <c r="I269" s="6" t="s">
        <v>1410</v>
      </c>
      <c r="J269" s="6" t="s">
        <v>1411</v>
      </c>
      <c r="K269" s="6"/>
      <c r="L269" s="6"/>
      <c r="M269" s="6"/>
      <c r="N269" s="6"/>
      <c r="O269" s="6"/>
      <c r="P269" s="6"/>
      <c r="Q269" s="6"/>
      <c r="R269" s="6"/>
      <c r="S269" s="6"/>
      <c r="T269" s="6"/>
      <c r="U269" s="6"/>
      <c r="V269" s="6"/>
      <c r="W269" s="6" t="s">
        <v>115</v>
      </c>
      <c r="X269" s="6" t="s">
        <v>1415</v>
      </c>
      <c r="Y269" s="6"/>
      <c r="Z269" s="6"/>
      <c r="AA269" s="6"/>
      <c r="AB269" s="6"/>
      <c r="AC269" s="6"/>
      <c r="AD269" s="6"/>
      <c r="AE269" s="6"/>
      <c r="AF269" s="6"/>
      <c r="AG269" s="6"/>
    </row>
    <row r="270" spans="1:33" x14ac:dyDescent="0.25">
      <c r="A270" s="41">
        <f t="shared" si="4"/>
        <v>268</v>
      </c>
      <c r="B270" s="6" t="s">
        <v>1416</v>
      </c>
      <c r="C270" s="6" t="s">
        <v>1417</v>
      </c>
      <c r="D270" s="29" t="s">
        <v>232</v>
      </c>
      <c r="E270" s="29"/>
      <c r="F270" s="6" t="s">
        <v>1076</v>
      </c>
      <c r="G270" s="6"/>
      <c r="H270" s="3" t="s">
        <v>1419</v>
      </c>
      <c r="I270" s="6" t="s">
        <v>518</v>
      </c>
      <c r="J270" s="6" t="s">
        <v>519</v>
      </c>
      <c r="K270" s="6"/>
      <c r="L270" s="6"/>
      <c r="M270" s="6"/>
      <c r="N270" s="6"/>
      <c r="O270" s="6" t="s">
        <v>1420</v>
      </c>
      <c r="P270" s="6"/>
      <c r="Q270" s="6"/>
      <c r="R270" s="6"/>
      <c r="S270" s="6"/>
      <c r="T270" s="6"/>
      <c r="U270" s="6"/>
      <c r="V270" s="6"/>
      <c r="W270" s="6"/>
      <c r="X270" s="9" t="s">
        <v>1421</v>
      </c>
      <c r="Y270" s="6"/>
      <c r="Z270" s="6"/>
      <c r="AA270" s="6"/>
      <c r="AB270" s="6"/>
      <c r="AC270" s="6"/>
      <c r="AD270" s="6"/>
      <c r="AE270" s="6"/>
      <c r="AF270" s="6"/>
      <c r="AG270" s="6"/>
    </row>
    <row r="271" spans="1:33" x14ac:dyDescent="0.25">
      <c r="A271" s="41">
        <f t="shared" si="4"/>
        <v>269</v>
      </c>
      <c r="B271" s="6" t="s">
        <v>1422</v>
      </c>
      <c r="C271" s="6" t="s">
        <v>2058</v>
      </c>
      <c r="D271" s="29" t="s">
        <v>45</v>
      </c>
      <c r="E271" s="29"/>
      <c r="F271" s="6" t="s">
        <v>1076</v>
      </c>
      <c r="G271" s="6"/>
      <c r="H271" s="3" t="s">
        <v>1403</v>
      </c>
      <c r="I271" s="6" t="s">
        <v>832</v>
      </c>
      <c r="J271" s="6" t="s">
        <v>839</v>
      </c>
      <c r="K271" s="6"/>
      <c r="L271" s="6"/>
      <c r="M271" s="6"/>
      <c r="N271" s="6"/>
      <c r="O271" s="6" t="s">
        <v>1404</v>
      </c>
      <c r="P271" s="6" t="s">
        <v>1405</v>
      </c>
      <c r="Q271" s="6"/>
      <c r="R271" s="6"/>
      <c r="S271" s="6"/>
      <c r="T271" s="6"/>
      <c r="U271" s="6"/>
      <c r="V271" s="6"/>
      <c r="W271" s="6"/>
      <c r="X271" s="6" t="s">
        <v>1406</v>
      </c>
      <c r="Y271" s="6"/>
      <c r="Z271" s="6"/>
      <c r="AA271" s="6"/>
      <c r="AB271" s="6"/>
      <c r="AC271" s="6"/>
      <c r="AD271" s="6"/>
      <c r="AE271" s="6"/>
      <c r="AF271" s="6"/>
      <c r="AG271" s="6"/>
    </row>
    <row r="272" spans="1:33" x14ac:dyDescent="0.25">
      <c r="A272" s="41">
        <f t="shared" si="4"/>
        <v>270</v>
      </c>
      <c r="B272" s="6" t="s">
        <v>1423</v>
      </c>
      <c r="C272" s="6" t="s">
        <v>19</v>
      </c>
      <c r="D272" s="29" t="s">
        <v>232</v>
      </c>
      <c r="E272" s="29"/>
      <c r="F272" s="7" t="s">
        <v>1344</v>
      </c>
      <c r="G272" s="6"/>
      <c r="H272" s="3" t="s">
        <v>1424</v>
      </c>
      <c r="I272" s="6" t="s">
        <v>832</v>
      </c>
      <c r="J272" s="6" t="s">
        <v>839</v>
      </c>
      <c r="K272" s="6"/>
      <c r="L272" s="6"/>
      <c r="M272" s="6" t="s">
        <v>1363</v>
      </c>
      <c r="N272" s="6" t="s">
        <v>1425</v>
      </c>
      <c r="O272" s="6" t="s">
        <v>1426</v>
      </c>
      <c r="P272" s="6" t="s">
        <v>1427</v>
      </c>
      <c r="Q272" s="6"/>
      <c r="R272" s="6" t="s">
        <v>98</v>
      </c>
      <c r="S272" s="6"/>
      <c r="T272" s="6"/>
      <c r="U272" s="6"/>
      <c r="V272" s="6"/>
      <c r="W272" s="6"/>
      <c r="X272" s="6" t="s">
        <v>1428</v>
      </c>
      <c r="Y272" s="6"/>
      <c r="Z272" s="6"/>
      <c r="AA272" s="6"/>
      <c r="AB272" s="6"/>
      <c r="AC272" s="6"/>
      <c r="AD272" s="6"/>
      <c r="AE272" s="6"/>
      <c r="AF272" s="6"/>
      <c r="AG272" s="6"/>
    </row>
    <row r="273" spans="1:33" x14ac:dyDescent="0.25">
      <c r="A273" s="41">
        <f t="shared" si="4"/>
        <v>271</v>
      </c>
      <c r="B273" s="6" t="s">
        <v>1429</v>
      </c>
      <c r="C273" s="6" t="s">
        <v>614</v>
      </c>
      <c r="D273" s="29" t="s">
        <v>232</v>
      </c>
      <c r="E273" s="29"/>
      <c r="F273" s="6" t="s">
        <v>1347</v>
      </c>
      <c r="G273" s="6"/>
      <c r="H273" s="3" t="s">
        <v>1430</v>
      </c>
      <c r="I273" s="6" t="s">
        <v>832</v>
      </c>
      <c r="J273" s="6" t="s">
        <v>1015</v>
      </c>
      <c r="K273" s="6"/>
      <c r="L273" s="6"/>
      <c r="M273" s="6"/>
      <c r="N273" s="6" t="s">
        <v>1431</v>
      </c>
      <c r="O273" s="6" t="s">
        <v>1432</v>
      </c>
      <c r="P273" s="6" t="s">
        <v>1433</v>
      </c>
      <c r="Q273" s="6" t="s">
        <v>1434</v>
      </c>
      <c r="R273" s="6"/>
      <c r="S273" s="6"/>
      <c r="T273" s="6"/>
      <c r="U273" s="6"/>
      <c r="V273" s="6"/>
      <c r="W273" s="6"/>
      <c r="X273" s="6" t="s">
        <v>1435</v>
      </c>
      <c r="Y273" s="6"/>
      <c r="Z273" s="6"/>
      <c r="AA273" s="6"/>
      <c r="AB273" s="6"/>
      <c r="AC273" s="6"/>
      <c r="AD273" s="6"/>
      <c r="AE273" s="6"/>
      <c r="AF273" s="6"/>
      <c r="AG273" s="6"/>
    </row>
    <row r="274" spans="1:33" x14ac:dyDescent="0.25">
      <c r="A274" s="41">
        <f t="shared" si="4"/>
        <v>272</v>
      </c>
      <c r="B274" s="6" t="s">
        <v>1436</v>
      </c>
      <c r="C274" s="6" t="s">
        <v>23</v>
      </c>
      <c r="D274" s="29" t="s">
        <v>232</v>
      </c>
      <c r="E274" s="29"/>
      <c r="F274" s="6" t="s">
        <v>1347</v>
      </c>
      <c r="G274" s="6"/>
      <c r="H274" s="3" t="s">
        <v>1437</v>
      </c>
      <c r="I274" s="6" t="s">
        <v>832</v>
      </c>
      <c r="J274" s="6" t="s">
        <v>839</v>
      </c>
      <c r="K274" s="6"/>
      <c r="L274" s="6"/>
      <c r="M274" s="6"/>
      <c r="N274" s="6"/>
      <c r="O274" s="6"/>
      <c r="P274" s="6"/>
      <c r="Q274" s="6"/>
      <c r="R274" s="6" t="s">
        <v>98</v>
      </c>
      <c r="S274" s="6"/>
      <c r="T274" s="6"/>
      <c r="U274" s="6"/>
      <c r="V274" s="6"/>
      <c r="W274" s="6"/>
      <c r="X274" s="6" t="s">
        <v>1438</v>
      </c>
      <c r="Y274" s="6"/>
      <c r="Z274" s="6"/>
      <c r="AA274" s="6"/>
      <c r="AB274" s="6"/>
      <c r="AC274" s="6"/>
      <c r="AD274" s="6"/>
      <c r="AE274" s="6"/>
      <c r="AF274" s="6"/>
      <c r="AG274" s="6"/>
    </row>
    <row r="275" spans="1:33" x14ac:dyDescent="0.25">
      <c r="A275" s="41">
        <f t="shared" si="4"/>
        <v>273</v>
      </c>
      <c r="B275" s="6" t="s">
        <v>1543</v>
      </c>
      <c r="C275" s="6" t="s">
        <v>1599</v>
      </c>
      <c r="D275" s="29" t="s">
        <v>232</v>
      </c>
      <c r="E275" s="45"/>
      <c r="F275" s="7" t="s">
        <v>1076</v>
      </c>
      <c r="G275" s="6"/>
      <c r="H275" s="64" t="s">
        <v>1545</v>
      </c>
      <c r="I275" s="6" t="s">
        <v>1526</v>
      </c>
      <c r="J275" s="6"/>
      <c r="K275" s="6"/>
      <c r="L275" s="6"/>
      <c r="M275" s="22" t="s">
        <v>1271</v>
      </c>
      <c r="N275" s="6" t="s">
        <v>1513</v>
      </c>
      <c r="O275" s="6" t="s">
        <v>1535</v>
      </c>
      <c r="P275" s="6" t="s">
        <v>1515</v>
      </c>
      <c r="Q275" s="6"/>
      <c r="R275" s="6"/>
      <c r="S275" s="6"/>
      <c r="T275" s="6"/>
      <c r="U275" s="6"/>
      <c r="V275" s="6"/>
      <c r="W275" s="6"/>
      <c r="X275" s="9" t="s">
        <v>1534</v>
      </c>
      <c r="Y275" s="6"/>
      <c r="Z275" s="6"/>
      <c r="AA275" s="6"/>
      <c r="AB275" s="6"/>
      <c r="AC275" s="6"/>
      <c r="AD275" s="6"/>
      <c r="AE275" s="6"/>
      <c r="AF275" s="6"/>
      <c r="AG275" s="6"/>
    </row>
    <row r="276" spans="1:33" x14ac:dyDescent="0.25">
      <c r="A276" s="41">
        <f t="shared" si="4"/>
        <v>274</v>
      </c>
      <c r="B276" s="17" t="s">
        <v>1608</v>
      </c>
      <c r="C276" s="6" t="s">
        <v>1697</v>
      </c>
      <c r="D276" s="29" t="s">
        <v>232</v>
      </c>
      <c r="E276" s="45"/>
      <c r="F276" s="6" t="s">
        <v>1347</v>
      </c>
      <c r="H276" s="3" t="s">
        <v>1601</v>
      </c>
      <c r="I276" s="5" t="s">
        <v>603</v>
      </c>
      <c r="J276" s="6" t="s">
        <v>1602</v>
      </c>
      <c r="M276" s="22" t="s">
        <v>1612</v>
      </c>
      <c r="N276" s="7" t="s">
        <v>1603</v>
      </c>
      <c r="O276" s="7" t="s">
        <v>1606</v>
      </c>
      <c r="P276" s="5" t="s">
        <v>1604</v>
      </c>
      <c r="R276" s="6" t="s">
        <v>1605</v>
      </c>
      <c r="T276" s="6"/>
      <c r="X276" s="5" t="s">
        <v>1607</v>
      </c>
    </row>
    <row r="277" spans="1:33" x14ac:dyDescent="0.25">
      <c r="A277" s="41">
        <f t="shared" si="4"/>
        <v>275</v>
      </c>
      <c r="B277" s="17" t="s">
        <v>1609</v>
      </c>
      <c r="C277" s="6" t="s">
        <v>1599</v>
      </c>
      <c r="D277" s="29" t="s">
        <v>232</v>
      </c>
      <c r="E277" s="45"/>
      <c r="F277" s="7" t="s">
        <v>1345</v>
      </c>
      <c r="H277" s="64" t="s">
        <v>1610</v>
      </c>
      <c r="I277" s="6" t="s">
        <v>1802</v>
      </c>
      <c r="J277" s="6" t="s">
        <v>128</v>
      </c>
      <c r="M277" s="22" t="s">
        <v>1611</v>
      </c>
      <c r="N277" s="7" t="s">
        <v>1613</v>
      </c>
      <c r="P277" s="5" t="s">
        <v>1614</v>
      </c>
      <c r="X277" s="5" t="s">
        <v>1615</v>
      </c>
    </row>
    <row r="278" spans="1:33" x14ac:dyDescent="0.25">
      <c r="A278" s="41">
        <f t="shared" si="4"/>
        <v>276</v>
      </c>
      <c r="B278" s="17" t="s">
        <v>1616</v>
      </c>
      <c r="C278" s="6" t="s">
        <v>2058</v>
      </c>
      <c r="D278" s="29" t="s">
        <v>45</v>
      </c>
      <c r="E278" s="45"/>
      <c r="F278" s="7" t="s">
        <v>1076</v>
      </c>
      <c r="H278" s="64" t="s">
        <v>1617</v>
      </c>
      <c r="I278" s="6" t="s">
        <v>48</v>
      </c>
      <c r="J278" s="6" t="s">
        <v>49</v>
      </c>
      <c r="N278" s="6" t="s">
        <v>1425</v>
      </c>
      <c r="P278" s="5" t="s">
        <v>1618</v>
      </c>
      <c r="X278" s="5" t="s">
        <v>1619</v>
      </c>
    </row>
    <row r="279" spans="1:33" x14ac:dyDescent="0.25">
      <c r="A279" s="41">
        <f t="shared" si="4"/>
        <v>277</v>
      </c>
      <c r="B279" s="17" t="s">
        <v>1639</v>
      </c>
      <c r="C279" s="6" t="s">
        <v>21</v>
      </c>
      <c r="D279" s="29" t="s">
        <v>232</v>
      </c>
      <c r="E279" s="29"/>
      <c r="F279" s="6" t="s">
        <v>1347</v>
      </c>
      <c r="G279" s="6"/>
      <c r="H279" s="64" t="s">
        <v>1620</v>
      </c>
      <c r="I279" s="6" t="s">
        <v>48</v>
      </c>
      <c r="J279" s="6" t="s">
        <v>49</v>
      </c>
      <c r="K279" s="6"/>
      <c r="L279" s="6"/>
      <c r="M279" s="6" t="s">
        <v>1621</v>
      </c>
      <c r="N279" s="6"/>
      <c r="O279" s="37"/>
      <c r="P279" s="5" t="s">
        <v>1622</v>
      </c>
      <c r="Q279" s="6"/>
      <c r="R279" s="6"/>
      <c r="S279" s="6"/>
      <c r="T279" s="6"/>
      <c r="U279" s="6"/>
      <c r="V279" s="6"/>
      <c r="W279" s="6"/>
      <c r="X279" s="6" t="s">
        <v>1623</v>
      </c>
      <c r="Y279" s="6"/>
      <c r="Z279" s="6"/>
      <c r="AA279" s="6"/>
      <c r="AB279" s="6"/>
      <c r="AC279" s="6"/>
      <c r="AD279" s="6"/>
      <c r="AE279" s="6"/>
      <c r="AF279" s="6"/>
      <c r="AG279" s="6"/>
    </row>
    <row r="280" spans="1:33" x14ac:dyDescent="0.25">
      <c r="A280" s="41">
        <f t="shared" si="4"/>
        <v>278</v>
      </c>
      <c r="B280" s="17" t="s">
        <v>1634</v>
      </c>
      <c r="C280" s="6" t="s">
        <v>24</v>
      </c>
      <c r="D280" s="45" t="s">
        <v>45</v>
      </c>
      <c r="E280" s="45"/>
      <c r="F280" s="7" t="s">
        <v>1345</v>
      </c>
      <c r="H280" s="64" t="s">
        <v>1635</v>
      </c>
      <c r="I280" s="44" t="s">
        <v>1636</v>
      </c>
      <c r="J280" s="44" t="s">
        <v>450</v>
      </c>
      <c r="N280" s="6" t="s">
        <v>1425</v>
      </c>
      <c r="O280" s="6" t="s">
        <v>1637</v>
      </c>
      <c r="P280" s="5"/>
      <c r="X280" s="5" t="s">
        <v>1638</v>
      </c>
    </row>
    <row r="281" spans="1:33" x14ac:dyDescent="0.25">
      <c r="A281" s="41">
        <f t="shared" si="4"/>
        <v>279</v>
      </c>
      <c r="B281" s="17" t="s">
        <v>1640</v>
      </c>
      <c r="C281" s="6" t="s">
        <v>21</v>
      </c>
      <c r="D281" s="45" t="s">
        <v>232</v>
      </c>
      <c r="E281" s="45"/>
      <c r="F281" s="6" t="s">
        <v>1347</v>
      </c>
      <c r="H281" s="3" t="s">
        <v>1624</v>
      </c>
      <c r="I281" s="5" t="s">
        <v>1625</v>
      </c>
      <c r="J281" s="5" t="s">
        <v>1626</v>
      </c>
      <c r="M281" s="22" t="s">
        <v>1627</v>
      </c>
      <c r="N281" s="6" t="s">
        <v>1628</v>
      </c>
      <c r="O281" s="30"/>
      <c r="P281" s="5" t="s">
        <v>1629</v>
      </c>
      <c r="X281" s="5" t="s">
        <v>1630</v>
      </c>
    </row>
    <row r="282" spans="1:33" x14ac:dyDescent="0.25">
      <c r="A282" s="41">
        <f t="shared" si="4"/>
        <v>280</v>
      </c>
      <c r="B282" s="17" t="s">
        <v>1531</v>
      </c>
      <c r="C282" s="5" t="s">
        <v>18</v>
      </c>
      <c r="D282" s="45" t="s">
        <v>232</v>
      </c>
      <c r="E282" s="45"/>
      <c r="F282" s="6" t="s">
        <v>1347</v>
      </c>
      <c r="H282" s="3" t="s">
        <v>1631</v>
      </c>
      <c r="I282" s="6" t="s">
        <v>518</v>
      </c>
      <c r="J282" s="6" t="s">
        <v>519</v>
      </c>
      <c r="M282" s="22" t="s">
        <v>1273</v>
      </c>
      <c r="P282" s="5" t="s">
        <v>1632</v>
      </c>
      <c r="W282" s="5" t="s">
        <v>2125</v>
      </c>
      <c r="X282" s="5" t="s">
        <v>1633</v>
      </c>
    </row>
    <row r="283" spans="1:33" ht="15.75" x14ac:dyDescent="0.25">
      <c r="A283" s="41">
        <f t="shared" si="4"/>
        <v>281</v>
      </c>
      <c r="B283" s="29" t="s">
        <v>1553</v>
      </c>
      <c r="C283" s="6" t="s">
        <v>1599</v>
      </c>
      <c r="D283" s="45" t="s">
        <v>232</v>
      </c>
      <c r="E283" s="45"/>
      <c r="F283" s="46" t="s">
        <v>1076</v>
      </c>
      <c r="G283" s="45"/>
      <c r="H283" s="63" t="s">
        <v>1665</v>
      </c>
      <c r="I283" s="6" t="s">
        <v>1526</v>
      </c>
      <c r="J283" s="45"/>
      <c r="K283" s="45"/>
      <c r="L283" s="45"/>
      <c r="M283" s="45"/>
      <c r="N283" s="6" t="s">
        <v>1513</v>
      </c>
      <c r="O283" s="45"/>
      <c r="P283" s="49" t="s">
        <v>1666</v>
      </c>
      <c r="Q283" s="45"/>
      <c r="R283" s="6" t="s">
        <v>1667</v>
      </c>
      <c r="S283" s="45"/>
      <c r="T283" s="45"/>
      <c r="U283" s="45"/>
      <c r="V283" s="45"/>
      <c r="W283" s="45"/>
      <c r="X283" s="45" t="s">
        <v>1668</v>
      </c>
      <c r="Y283" s="45"/>
      <c r="Z283" s="45"/>
      <c r="AA283" s="45"/>
      <c r="AB283" s="45"/>
      <c r="AC283" s="45"/>
      <c r="AD283" s="45"/>
      <c r="AE283" s="45"/>
      <c r="AF283" s="45"/>
      <c r="AG283" s="45"/>
    </row>
    <row r="284" spans="1:33" x14ac:dyDescent="0.25">
      <c r="A284" s="41">
        <f t="shared" si="4"/>
        <v>282</v>
      </c>
      <c r="B284" s="29" t="s">
        <v>1546</v>
      </c>
      <c r="C284" s="5" t="s">
        <v>24</v>
      </c>
      <c r="D284" s="45" t="s">
        <v>45</v>
      </c>
      <c r="E284" s="29"/>
      <c r="F284" s="7" t="s">
        <v>1076</v>
      </c>
      <c r="G284" s="29" t="s">
        <v>1749</v>
      </c>
      <c r="H284" s="3" t="s">
        <v>1547</v>
      </c>
      <c r="I284" s="6" t="s">
        <v>1802</v>
      </c>
      <c r="J284" s="5" t="s">
        <v>128</v>
      </c>
      <c r="L284" s="5">
        <v>1999</v>
      </c>
      <c r="M284" s="5" t="s">
        <v>1548</v>
      </c>
      <c r="N284" s="6" t="s">
        <v>1425</v>
      </c>
      <c r="O284" s="6" t="s">
        <v>1549</v>
      </c>
      <c r="P284" s="32" t="s">
        <v>1550</v>
      </c>
      <c r="Q284" s="5" t="s">
        <v>1552</v>
      </c>
      <c r="X284" s="6" t="s">
        <v>1551</v>
      </c>
    </row>
    <row r="285" spans="1:33" x14ac:dyDescent="0.25">
      <c r="A285" s="41">
        <f t="shared" si="4"/>
        <v>283</v>
      </c>
      <c r="B285" s="6" t="s">
        <v>1644</v>
      </c>
      <c r="C285" s="6" t="s">
        <v>22</v>
      </c>
      <c r="D285" s="29" t="s">
        <v>232</v>
      </c>
      <c r="E285" s="45"/>
      <c r="F285" s="6" t="s">
        <v>1347</v>
      </c>
      <c r="H285" s="64" t="s">
        <v>1654</v>
      </c>
      <c r="I285" s="17" t="s">
        <v>1649</v>
      </c>
      <c r="J285" s="5" t="s">
        <v>291</v>
      </c>
      <c r="M285" s="5" t="s">
        <v>1650</v>
      </c>
      <c r="O285" s="5" t="s">
        <v>1652</v>
      </c>
      <c r="P285" s="5"/>
      <c r="X285" s="5" t="s">
        <v>1651</v>
      </c>
      <c r="Y285" s="6"/>
      <c r="Z285" s="6"/>
      <c r="AA285" s="6"/>
      <c r="AB285" s="6"/>
      <c r="AC285" s="6"/>
      <c r="AD285" s="6"/>
      <c r="AE285" s="6"/>
      <c r="AF285" s="6"/>
      <c r="AG285" s="6"/>
    </row>
    <row r="286" spans="1:33" x14ac:dyDescent="0.25">
      <c r="A286" s="41">
        <f t="shared" si="4"/>
        <v>284</v>
      </c>
      <c r="B286" s="6" t="s">
        <v>1645</v>
      </c>
      <c r="C286" s="6" t="s">
        <v>22</v>
      </c>
      <c r="D286" s="29" t="s">
        <v>232</v>
      </c>
      <c r="E286" s="45"/>
      <c r="F286" s="6" t="s">
        <v>1347</v>
      </c>
      <c r="H286" s="3" t="s">
        <v>1653</v>
      </c>
      <c r="I286" s="17" t="s">
        <v>1649</v>
      </c>
      <c r="J286" s="5" t="s">
        <v>291</v>
      </c>
      <c r="M286" s="5" t="s">
        <v>1655</v>
      </c>
      <c r="O286" s="5" t="s">
        <v>1652</v>
      </c>
      <c r="P286" s="5"/>
      <c r="W286" s="7" t="s">
        <v>115</v>
      </c>
      <c r="X286" s="5" t="s">
        <v>1656</v>
      </c>
      <c r="Y286" s="6"/>
      <c r="Z286" s="6"/>
      <c r="AA286" s="6"/>
      <c r="AB286" s="6"/>
      <c r="AC286" s="6"/>
      <c r="AD286" s="6"/>
      <c r="AE286" s="6"/>
      <c r="AF286" s="6"/>
      <c r="AG286" s="6"/>
    </row>
    <row r="287" spans="1:33" x14ac:dyDescent="0.25">
      <c r="A287" s="41">
        <f t="shared" si="4"/>
        <v>285</v>
      </c>
      <c r="B287" s="6" t="s">
        <v>1646</v>
      </c>
      <c r="C287" s="6" t="s">
        <v>22</v>
      </c>
      <c r="D287" s="29" t="s">
        <v>232</v>
      </c>
      <c r="E287" s="45"/>
      <c r="F287" s="6" t="s">
        <v>1347</v>
      </c>
      <c r="H287" s="3" t="s">
        <v>1660</v>
      </c>
      <c r="I287" s="17" t="s">
        <v>1649</v>
      </c>
      <c r="J287" s="5" t="s">
        <v>291</v>
      </c>
      <c r="M287" s="5" t="s">
        <v>1650</v>
      </c>
      <c r="O287" s="5" t="s">
        <v>1652</v>
      </c>
      <c r="P287" s="5"/>
      <c r="W287" s="7" t="s">
        <v>115</v>
      </c>
      <c r="X287" s="5" t="s">
        <v>1656</v>
      </c>
      <c r="Y287" s="6"/>
      <c r="Z287" s="6"/>
      <c r="AA287" s="6"/>
      <c r="AB287" s="6"/>
      <c r="AC287" s="6"/>
      <c r="AD287" s="6"/>
      <c r="AE287" s="6"/>
      <c r="AF287" s="6"/>
      <c r="AG287" s="6"/>
    </row>
    <row r="288" spans="1:33" x14ac:dyDescent="0.25">
      <c r="A288" s="41">
        <f t="shared" si="4"/>
        <v>286</v>
      </c>
      <c r="B288" s="6" t="s">
        <v>1647</v>
      </c>
      <c r="C288" s="6" t="s">
        <v>22</v>
      </c>
      <c r="D288" s="29" t="s">
        <v>232</v>
      </c>
      <c r="E288" s="45"/>
      <c r="F288" s="6" t="s">
        <v>1347</v>
      </c>
      <c r="H288" s="3" t="s">
        <v>1659</v>
      </c>
      <c r="I288" s="17" t="s">
        <v>1649</v>
      </c>
      <c r="J288" s="5" t="s">
        <v>291</v>
      </c>
      <c r="P288" s="5"/>
      <c r="X288" s="5" t="s">
        <v>1658</v>
      </c>
    </row>
    <row r="289" spans="1:33" x14ac:dyDescent="0.25">
      <c r="A289" s="41">
        <f t="shared" si="4"/>
        <v>287</v>
      </c>
      <c r="B289" s="6" t="s">
        <v>1648</v>
      </c>
      <c r="C289" s="6" t="s">
        <v>22</v>
      </c>
      <c r="D289" s="29" t="s">
        <v>232</v>
      </c>
      <c r="E289" s="45"/>
      <c r="F289" s="6" t="s">
        <v>1347</v>
      </c>
      <c r="H289" s="3" t="s">
        <v>1661</v>
      </c>
      <c r="I289" s="17" t="s">
        <v>1649</v>
      </c>
      <c r="J289" s="5" t="s">
        <v>291</v>
      </c>
      <c r="M289" s="5" t="s">
        <v>1662</v>
      </c>
      <c r="O289" s="5" t="s">
        <v>1663</v>
      </c>
      <c r="P289" s="5"/>
      <c r="X289" s="9" t="s">
        <v>1657</v>
      </c>
    </row>
    <row r="290" spans="1:33" x14ac:dyDescent="0.25">
      <c r="A290" s="41">
        <f t="shared" si="4"/>
        <v>288</v>
      </c>
      <c r="B290" s="29" t="s">
        <v>1700</v>
      </c>
      <c r="C290" s="6" t="s">
        <v>2058</v>
      </c>
      <c r="D290" s="29" t="s">
        <v>45</v>
      </c>
      <c r="E290" s="45"/>
      <c r="F290" s="7" t="s">
        <v>1344</v>
      </c>
      <c r="H290" s="64" t="s">
        <v>1701</v>
      </c>
      <c r="I290" s="6" t="s">
        <v>1802</v>
      </c>
      <c r="J290" s="6" t="s">
        <v>128</v>
      </c>
      <c r="M290" s="5" t="s">
        <v>1548</v>
      </c>
      <c r="N290" s="6" t="s">
        <v>1425</v>
      </c>
      <c r="O290" s="5" t="s">
        <v>1703</v>
      </c>
      <c r="P290" s="5"/>
      <c r="X290" s="5" t="s">
        <v>1702</v>
      </c>
    </row>
    <row r="291" spans="1:33" x14ac:dyDescent="0.25">
      <c r="A291" s="41">
        <f t="shared" si="4"/>
        <v>289</v>
      </c>
      <c r="B291" s="5" t="s">
        <v>1705</v>
      </c>
      <c r="C291" s="6" t="s">
        <v>24</v>
      </c>
      <c r="D291" s="45" t="s">
        <v>45</v>
      </c>
      <c r="E291" s="45"/>
      <c r="F291" s="6" t="s">
        <v>1800</v>
      </c>
      <c r="G291" s="29" t="s">
        <v>1749</v>
      </c>
      <c r="H291" s="64" t="s">
        <v>1723</v>
      </c>
      <c r="I291" s="5" t="s">
        <v>1706</v>
      </c>
      <c r="J291" s="6" t="s">
        <v>144</v>
      </c>
      <c r="M291" s="5" t="s">
        <v>1707</v>
      </c>
      <c r="N291" s="6" t="s">
        <v>1425</v>
      </c>
      <c r="O291" s="5" t="s">
        <v>1708</v>
      </c>
      <c r="P291" s="5" t="s">
        <v>1709</v>
      </c>
      <c r="Q291" s="5" t="s">
        <v>1710</v>
      </c>
      <c r="X291" s="5" t="s">
        <v>1711</v>
      </c>
    </row>
    <row r="292" spans="1:33" x14ac:dyDescent="0.25">
      <c r="A292" s="41">
        <f t="shared" si="4"/>
        <v>290</v>
      </c>
      <c r="B292" s="6" t="s">
        <v>1712</v>
      </c>
      <c r="C292" s="6" t="s">
        <v>24</v>
      </c>
      <c r="D292" s="29" t="s">
        <v>45</v>
      </c>
      <c r="E292" s="29"/>
      <c r="F292" s="45" t="s">
        <v>1799</v>
      </c>
      <c r="G292" s="29" t="s">
        <v>1749</v>
      </c>
      <c r="H292" s="64" t="s">
        <v>1713</v>
      </c>
      <c r="I292" s="5" t="s">
        <v>1706</v>
      </c>
      <c r="J292" s="6" t="s">
        <v>144</v>
      </c>
      <c r="K292" s="6"/>
      <c r="L292" s="6"/>
      <c r="M292" s="5" t="s">
        <v>1714</v>
      </c>
      <c r="N292" s="6"/>
      <c r="O292" s="5" t="s">
        <v>1715</v>
      </c>
      <c r="P292" s="6" t="s">
        <v>1716</v>
      </c>
      <c r="Q292" s="6"/>
      <c r="R292" s="6"/>
      <c r="S292" s="6"/>
      <c r="T292" s="6"/>
      <c r="U292" s="6"/>
      <c r="V292" s="6"/>
      <c r="W292" s="6"/>
      <c r="X292" s="6" t="s">
        <v>1717</v>
      </c>
      <c r="Y292" s="6"/>
      <c r="Z292" s="6"/>
      <c r="AA292" s="6"/>
      <c r="AB292" s="6"/>
      <c r="AC292" s="6"/>
      <c r="AD292" s="6"/>
      <c r="AE292" s="6"/>
      <c r="AF292" s="6"/>
      <c r="AG292" s="6"/>
    </row>
    <row r="293" spans="1:33" x14ac:dyDescent="0.25">
      <c r="A293" s="41">
        <f t="shared" si="4"/>
        <v>291</v>
      </c>
      <c r="B293" s="6" t="s">
        <v>1722</v>
      </c>
      <c r="C293" s="6" t="s">
        <v>24</v>
      </c>
      <c r="D293" s="29" t="s">
        <v>45</v>
      </c>
      <c r="E293" s="29"/>
      <c r="F293" s="45" t="s">
        <v>1799</v>
      </c>
      <c r="G293" s="29" t="s">
        <v>1749</v>
      </c>
      <c r="H293" s="64" t="s">
        <v>1718</v>
      </c>
      <c r="I293" s="5" t="s">
        <v>1706</v>
      </c>
      <c r="J293" s="6" t="s">
        <v>144</v>
      </c>
      <c r="K293" s="6"/>
      <c r="L293" s="6"/>
      <c r="M293" s="5" t="s">
        <v>1707</v>
      </c>
      <c r="N293" s="6" t="s">
        <v>1425</v>
      </c>
      <c r="O293" s="6" t="s">
        <v>1719</v>
      </c>
      <c r="P293" s="6" t="s">
        <v>1720</v>
      </c>
      <c r="Q293" s="6"/>
      <c r="R293" s="6"/>
      <c r="S293" s="6"/>
      <c r="T293" s="6"/>
      <c r="U293" s="6"/>
      <c r="V293" s="6"/>
      <c r="W293" s="6"/>
      <c r="X293" s="6" t="s">
        <v>1721</v>
      </c>
      <c r="Y293" s="6"/>
      <c r="Z293" s="6"/>
      <c r="AA293" s="6"/>
      <c r="AB293" s="6"/>
      <c r="AC293" s="6"/>
      <c r="AD293" s="6"/>
      <c r="AE293" s="6"/>
      <c r="AF293" s="6"/>
      <c r="AG293" s="6"/>
    </row>
    <row r="294" spans="1:33" x14ac:dyDescent="0.25">
      <c r="A294" s="41">
        <f t="shared" si="4"/>
        <v>292</v>
      </c>
      <c r="B294" s="5" t="s">
        <v>1724</v>
      </c>
      <c r="C294" s="5" t="s">
        <v>21</v>
      </c>
      <c r="D294" s="29" t="s">
        <v>232</v>
      </c>
      <c r="E294" s="45"/>
      <c r="F294" s="6" t="s">
        <v>1347</v>
      </c>
      <c r="G294" s="6"/>
      <c r="H294" s="64" t="s">
        <v>1725</v>
      </c>
      <c r="I294" s="6" t="s">
        <v>1802</v>
      </c>
      <c r="J294" s="17" t="s">
        <v>128</v>
      </c>
      <c r="K294" s="17"/>
      <c r="L294" s="6"/>
      <c r="M294" s="5" t="s">
        <v>1726</v>
      </c>
      <c r="P294" s="6" t="s">
        <v>1727</v>
      </c>
      <c r="X294" s="9" t="s">
        <v>1732</v>
      </c>
    </row>
    <row r="295" spans="1:33" x14ac:dyDescent="0.25">
      <c r="A295" s="41">
        <f t="shared" si="4"/>
        <v>293</v>
      </c>
      <c r="B295" s="5" t="s">
        <v>1728</v>
      </c>
      <c r="C295" s="5" t="s">
        <v>21</v>
      </c>
      <c r="D295" s="45" t="s">
        <v>232</v>
      </c>
      <c r="E295" s="45"/>
      <c r="F295" s="6" t="s">
        <v>1347</v>
      </c>
      <c r="H295" s="64" t="s">
        <v>1735</v>
      </c>
      <c r="I295" s="6" t="s">
        <v>1802</v>
      </c>
      <c r="J295" s="17" t="s">
        <v>128</v>
      </c>
      <c r="M295" s="5" t="s">
        <v>1729</v>
      </c>
      <c r="N295" s="5" t="s">
        <v>1730</v>
      </c>
      <c r="P295" s="5"/>
      <c r="X295" s="5" t="s">
        <v>1731</v>
      </c>
    </row>
    <row r="296" spans="1:33" x14ac:dyDescent="0.25">
      <c r="A296" s="41">
        <f t="shared" si="4"/>
        <v>294</v>
      </c>
      <c r="B296" s="5" t="s">
        <v>1733</v>
      </c>
      <c r="C296" s="5" t="s">
        <v>21</v>
      </c>
      <c r="D296" s="45" t="s">
        <v>232</v>
      </c>
      <c r="E296" s="45"/>
      <c r="F296" s="6" t="s">
        <v>1347</v>
      </c>
      <c r="H296" s="64" t="s">
        <v>1734</v>
      </c>
      <c r="I296" s="6" t="s">
        <v>1802</v>
      </c>
      <c r="J296" s="17" t="s">
        <v>128</v>
      </c>
      <c r="M296" s="5" t="s">
        <v>1729</v>
      </c>
      <c r="P296" s="5"/>
      <c r="X296" s="9" t="s">
        <v>1731</v>
      </c>
    </row>
    <row r="297" spans="1:33" x14ac:dyDescent="0.25">
      <c r="A297" s="41">
        <f t="shared" si="4"/>
        <v>295</v>
      </c>
      <c r="B297" s="6" t="s">
        <v>1738</v>
      </c>
      <c r="C297" s="6" t="s">
        <v>22</v>
      </c>
      <c r="D297" s="29" t="s">
        <v>232</v>
      </c>
      <c r="E297" s="29"/>
      <c r="F297" s="6" t="s">
        <v>1800</v>
      </c>
      <c r="G297" s="6"/>
      <c r="H297" s="64" t="s">
        <v>1741</v>
      </c>
      <c r="I297" s="17" t="s">
        <v>1739</v>
      </c>
      <c r="J297" s="5" t="s">
        <v>1740</v>
      </c>
      <c r="K297" s="6"/>
      <c r="L297" s="6"/>
      <c r="M297" s="6" t="s">
        <v>1746</v>
      </c>
      <c r="N297" s="6"/>
      <c r="O297" s="6" t="s">
        <v>1742</v>
      </c>
      <c r="P297" s="6" t="s">
        <v>1743</v>
      </c>
      <c r="Q297" s="6" t="s">
        <v>1744</v>
      </c>
      <c r="R297" s="6"/>
      <c r="S297" s="6"/>
      <c r="T297" s="6"/>
      <c r="U297" s="6"/>
      <c r="V297" s="6"/>
      <c r="W297" s="6"/>
      <c r="X297" s="6" t="s">
        <v>1745</v>
      </c>
      <c r="Y297" s="6"/>
      <c r="Z297" s="6"/>
      <c r="AA297" s="6"/>
      <c r="AB297" s="6"/>
      <c r="AC297" s="6"/>
      <c r="AD297" s="6"/>
      <c r="AE297" s="6"/>
      <c r="AF297" s="6"/>
      <c r="AG297" s="6"/>
    </row>
    <row r="298" spans="1:33" x14ac:dyDescent="0.25">
      <c r="A298" s="41">
        <f t="shared" si="4"/>
        <v>296</v>
      </c>
      <c r="B298" s="6" t="s">
        <v>1794</v>
      </c>
      <c r="C298" s="6" t="s">
        <v>1599</v>
      </c>
      <c r="D298" s="29" t="s">
        <v>232</v>
      </c>
      <c r="E298" s="29"/>
      <c r="F298" s="6" t="s">
        <v>1799</v>
      </c>
      <c r="G298" s="6"/>
      <c r="H298" s="64" t="s">
        <v>1795</v>
      </c>
      <c r="I298" s="17" t="s">
        <v>267</v>
      </c>
      <c r="J298" s="5" t="s">
        <v>1349</v>
      </c>
      <c r="K298" s="6"/>
      <c r="L298" s="6"/>
      <c r="M298" s="6" t="s">
        <v>824</v>
      </c>
      <c r="N298" s="6"/>
      <c r="O298" s="6" t="s">
        <v>1796</v>
      </c>
      <c r="P298" s="6" t="s">
        <v>1797</v>
      </c>
      <c r="Q298" s="6"/>
      <c r="R298" s="6"/>
      <c r="S298" s="6"/>
      <c r="T298" s="6"/>
      <c r="U298" s="6"/>
      <c r="V298" s="6"/>
      <c r="W298" s="6"/>
      <c r="X298" s="6" t="s">
        <v>1798</v>
      </c>
      <c r="Y298" s="6"/>
      <c r="Z298" s="6"/>
      <c r="AA298" s="6"/>
      <c r="AB298" s="6"/>
      <c r="AC298" s="6"/>
      <c r="AD298" s="6"/>
      <c r="AE298" s="6"/>
      <c r="AF298" s="6"/>
      <c r="AG298" s="6"/>
    </row>
    <row r="299" spans="1:33" x14ac:dyDescent="0.25">
      <c r="A299" s="41">
        <f t="shared" si="4"/>
        <v>297</v>
      </c>
      <c r="B299" s="6" t="s">
        <v>1751</v>
      </c>
      <c r="C299" s="6" t="s">
        <v>22</v>
      </c>
      <c r="D299" s="45" t="s">
        <v>232</v>
      </c>
      <c r="E299" s="45"/>
      <c r="F299" s="6" t="s">
        <v>1344</v>
      </c>
      <c r="H299" s="64" t="s">
        <v>1759</v>
      </c>
      <c r="I299" s="17" t="s">
        <v>1649</v>
      </c>
      <c r="J299" s="5" t="s">
        <v>291</v>
      </c>
      <c r="O299" s="5" t="s">
        <v>1752</v>
      </c>
      <c r="P299" s="5" t="s">
        <v>1753</v>
      </c>
      <c r="Q299" s="5" t="s">
        <v>1754</v>
      </c>
      <c r="R299" s="5" t="s">
        <v>1755</v>
      </c>
      <c r="S299" s="5" t="s">
        <v>1757</v>
      </c>
      <c r="X299" s="6" t="s">
        <v>1756</v>
      </c>
    </row>
    <row r="300" spans="1:33" x14ac:dyDescent="0.25">
      <c r="A300" s="41">
        <f t="shared" si="4"/>
        <v>298</v>
      </c>
      <c r="B300" s="5" t="s">
        <v>1808</v>
      </c>
      <c r="C300" s="6" t="s">
        <v>22</v>
      </c>
      <c r="D300" s="45" t="s">
        <v>232</v>
      </c>
      <c r="E300" s="45"/>
      <c r="F300" s="6" t="s">
        <v>1076</v>
      </c>
      <c r="H300" s="64" t="s">
        <v>1758</v>
      </c>
      <c r="I300" s="17" t="s">
        <v>1649</v>
      </c>
      <c r="J300" s="5" t="s">
        <v>291</v>
      </c>
      <c r="O300" s="5" t="s">
        <v>1760</v>
      </c>
      <c r="P300" s="5" t="s">
        <v>1761</v>
      </c>
      <c r="X300" s="5" t="s">
        <v>1762</v>
      </c>
    </row>
    <row r="301" spans="1:33" x14ac:dyDescent="0.25">
      <c r="A301" s="41">
        <f t="shared" si="4"/>
        <v>299</v>
      </c>
      <c r="B301" s="5" t="s">
        <v>1763</v>
      </c>
      <c r="C301" s="6" t="s">
        <v>22</v>
      </c>
      <c r="D301" s="45" t="s">
        <v>232</v>
      </c>
      <c r="E301" s="45"/>
      <c r="F301" s="6" t="s">
        <v>1347</v>
      </c>
      <c r="H301" s="64" t="s">
        <v>1764</v>
      </c>
      <c r="I301" s="17" t="s">
        <v>1801</v>
      </c>
      <c r="J301" s="5" t="s">
        <v>993</v>
      </c>
      <c r="M301" s="5" t="s">
        <v>1766</v>
      </c>
      <c r="P301" s="5" t="s">
        <v>1767</v>
      </c>
      <c r="Q301" s="5" t="s">
        <v>1768</v>
      </c>
      <c r="R301" s="5" t="s">
        <v>1769</v>
      </c>
      <c r="S301" s="5" t="s">
        <v>1757</v>
      </c>
      <c r="V301" s="5" t="s">
        <v>1770</v>
      </c>
      <c r="X301" s="5" t="s">
        <v>1765</v>
      </c>
    </row>
    <row r="302" spans="1:33" x14ac:dyDescent="0.25">
      <c r="A302" s="41">
        <f t="shared" si="4"/>
        <v>300</v>
      </c>
      <c r="B302" s="5" t="s">
        <v>1771</v>
      </c>
      <c r="C302" s="6" t="s">
        <v>1417</v>
      </c>
      <c r="D302" s="45" t="s">
        <v>232</v>
      </c>
      <c r="E302" s="45"/>
      <c r="F302" s="6" t="s">
        <v>1347</v>
      </c>
      <c r="H302" s="64" t="s">
        <v>1772</v>
      </c>
      <c r="I302" s="17" t="s">
        <v>1801</v>
      </c>
      <c r="J302" s="5" t="s">
        <v>993</v>
      </c>
      <c r="M302" s="5" t="s">
        <v>1777</v>
      </c>
      <c r="P302" s="5" t="s">
        <v>1773</v>
      </c>
      <c r="Q302" s="5" t="s">
        <v>1768</v>
      </c>
      <c r="R302" s="5" t="s">
        <v>1769</v>
      </c>
      <c r="S302" s="5" t="s">
        <v>1757</v>
      </c>
      <c r="V302" s="5" t="s">
        <v>1774</v>
      </c>
      <c r="X302" s="5" t="s">
        <v>1775</v>
      </c>
    </row>
    <row r="303" spans="1:33" x14ac:dyDescent="0.25">
      <c r="A303" s="41">
        <f t="shared" si="4"/>
        <v>301</v>
      </c>
      <c r="B303" s="5" t="s">
        <v>2105</v>
      </c>
      <c r="C303" s="6" t="s">
        <v>1417</v>
      </c>
      <c r="D303" s="45" t="s">
        <v>232</v>
      </c>
      <c r="E303" s="45"/>
      <c r="F303" s="6" t="s">
        <v>1347</v>
      </c>
      <c r="H303" s="64" t="s">
        <v>1776</v>
      </c>
      <c r="I303" s="17" t="s">
        <v>1801</v>
      </c>
      <c r="J303" s="5" t="s">
        <v>993</v>
      </c>
      <c r="M303" s="5" t="s">
        <v>1777</v>
      </c>
      <c r="O303" s="5" t="s">
        <v>1778</v>
      </c>
      <c r="P303" s="5" t="s">
        <v>1779</v>
      </c>
      <c r="Q303" s="5" t="s">
        <v>1780</v>
      </c>
      <c r="R303" s="5" t="s">
        <v>1781</v>
      </c>
      <c r="V303" s="5" t="s">
        <v>1782</v>
      </c>
      <c r="X303" s="5" t="s">
        <v>1775</v>
      </c>
    </row>
    <row r="304" spans="1:33" x14ac:dyDescent="0.25">
      <c r="A304" s="41">
        <f t="shared" si="4"/>
        <v>302</v>
      </c>
      <c r="B304" s="5" t="s">
        <v>1784</v>
      </c>
      <c r="C304" s="6" t="s">
        <v>1599</v>
      </c>
      <c r="D304" s="45" t="s">
        <v>232</v>
      </c>
      <c r="E304" s="45"/>
      <c r="F304" s="5" t="s">
        <v>1344</v>
      </c>
      <c r="H304" s="64" t="s">
        <v>1783</v>
      </c>
      <c r="I304" s="17" t="s">
        <v>1801</v>
      </c>
      <c r="J304" s="5" t="s">
        <v>993</v>
      </c>
      <c r="M304" s="5" t="s">
        <v>1777</v>
      </c>
      <c r="O304" s="5" t="s">
        <v>1778</v>
      </c>
      <c r="P304" s="31" t="s">
        <v>1785</v>
      </c>
      <c r="Q304" s="5" t="s">
        <v>1780</v>
      </c>
      <c r="R304" s="5" t="s">
        <v>1786</v>
      </c>
      <c r="X304" s="5" t="s">
        <v>1787</v>
      </c>
    </row>
    <row r="305" spans="1:33" x14ac:dyDescent="0.25">
      <c r="A305" s="41">
        <f t="shared" si="4"/>
        <v>303</v>
      </c>
      <c r="B305" s="5" t="s">
        <v>1789</v>
      </c>
      <c r="C305" s="6" t="s">
        <v>1599</v>
      </c>
      <c r="D305" s="45" t="s">
        <v>232</v>
      </c>
      <c r="E305" s="45"/>
      <c r="F305" s="7" t="s">
        <v>1345</v>
      </c>
      <c r="H305" s="64" t="s">
        <v>1788</v>
      </c>
      <c r="I305" s="17" t="s">
        <v>1801</v>
      </c>
      <c r="J305" s="5" t="s">
        <v>993</v>
      </c>
      <c r="M305" s="22" t="s">
        <v>1804</v>
      </c>
      <c r="O305" s="5" t="s">
        <v>1790</v>
      </c>
      <c r="P305" s="5" t="s">
        <v>1791</v>
      </c>
      <c r="Q305" s="5" t="s">
        <v>1792</v>
      </c>
      <c r="R305" s="5" t="s">
        <v>1769</v>
      </c>
      <c r="S305" s="5" t="s">
        <v>1757</v>
      </c>
      <c r="X305" s="5" t="s">
        <v>1793</v>
      </c>
    </row>
    <row r="306" spans="1:33" x14ac:dyDescent="0.25">
      <c r="A306" s="41">
        <f t="shared" si="4"/>
        <v>304</v>
      </c>
      <c r="B306" s="5" t="s">
        <v>2059</v>
      </c>
      <c r="C306" s="6" t="s">
        <v>2109</v>
      </c>
      <c r="D306" s="45" t="s">
        <v>232</v>
      </c>
      <c r="E306" s="29"/>
      <c r="F306" s="7" t="s">
        <v>1344</v>
      </c>
      <c r="G306" s="6"/>
      <c r="H306" s="3" t="s">
        <v>2060</v>
      </c>
      <c r="I306" s="6" t="s">
        <v>2061</v>
      </c>
      <c r="J306" s="6" t="s">
        <v>2062</v>
      </c>
      <c r="K306" s="6"/>
      <c r="L306" s="7">
        <v>2000</v>
      </c>
      <c r="M306" s="6" t="s">
        <v>2063</v>
      </c>
      <c r="N306" s="7"/>
      <c r="O306" s="5" t="s">
        <v>2065</v>
      </c>
      <c r="P306" s="7" t="s">
        <v>2064</v>
      </c>
      <c r="R306" s="6" t="s">
        <v>2066</v>
      </c>
      <c r="S306" s="6" t="s">
        <v>2092</v>
      </c>
      <c r="T306" s="6"/>
      <c r="U306" s="6"/>
      <c r="V306" s="6"/>
      <c r="W306" s="6"/>
      <c r="X306" s="9" t="s">
        <v>2067</v>
      </c>
      <c r="Y306" s="6"/>
      <c r="Z306" s="6"/>
      <c r="AA306" s="6"/>
      <c r="AB306" s="6"/>
      <c r="AC306" s="6"/>
      <c r="AD306" s="6"/>
      <c r="AE306" s="6"/>
      <c r="AF306" s="6"/>
      <c r="AG306" s="6"/>
    </row>
    <row r="307" spans="1:33" x14ac:dyDescent="0.25">
      <c r="A307" s="41">
        <f t="shared" si="4"/>
        <v>305</v>
      </c>
      <c r="B307" s="6" t="s">
        <v>2068</v>
      </c>
      <c r="C307" s="6" t="s">
        <v>19</v>
      </c>
      <c r="D307" s="45" t="s">
        <v>232</v>
      </c>
      <c r="E307" s="29"/>
      <c r="F307" s="7" t="s">
        <v>1344</v>
      </c>
      <c r="G307" s="6"/>
      <c r="H307" s="3" t="s">
        <v>2073</v>
      </c>
      <c r="I307" s="6" t="s">
        <v>2069</v>
      </c>
      <c r="J307" s="6" t="s">
        <v>2062</v>
      </c>
      <c r="K307" s="6"/>
      <c r="L307" s="7">
        <v>2000</v>
      </c>
      <c r="M307" s="6" t="s">
        <v>2063</v>
      </c>
      <c r="N307" s="7"/>
      <c r="O307" s="5" t="s">
        <v>2065</v>
      </c>
      <c r="P307" s="7" t="s">
        <v>2070</v>
      </c>
      <c r="R307" s="6" t="s">
        <v>2071</v>
      </c>
      <c r="S307" s="6" t="s">
        <v>2093</v>
      </c>
      <c r="T307" s="6"/>
      <c r="U307" s="6"/>
      <c r="V307" s="6"/>
      <c r="W307" s="6"/>
      <c r="X307" s="9" t="s">
        <v>2072</v>
      </c>
      <c r="Y307" s="6"/>
      <c r="Z307" s="6"/>
      <c r="AA307" s="6"/>
      <c r="AB307" s="6"/>
      <c r="AC307" s="6"/>
      <c r="AD307" s="6"/>
      <c r="AE307" s="6"/>
      <c r="AF307" s="6"/>
      <c r="AG307" s="6"/>
    </row>
    <row r="308" spans="1:33" x14ac:dyDescent="0.25">
      <c r="A308" s="41">
        <f t="shared" si="4"/>
        <v>306</v>
      </c>
      <c r="B308" s="6" t="s">
        <v>2075</v>
      </c>
      <c r="C308" s="6" t="s">
        <v>19</v>
      </c>
      <c r="D308" s="45" t="s">
        <v>232</v>
      </c>
      <c r="E308" s="29"/>
      <c r="F308" s="7" t="s">
        <v>1344</v>
      </c>
      <c r="G308" s="6"/>
      <c r="H308" s="64" t="s">
        <v>2080</v>
      </c>
      <c r="I308" s="6" t="s">
        <v>2076</v>
      </c>
      <c r="J308" s="6" t="s">
        <v>2062</v>
      </c>
      <c r="K308" s="6"/>
      <c r="L308" s="7">
        <v>1990</v>
      </c>
      <c r="M308" s="6" t="s">
        <v>2077</v>
      </c>
      <c r="N308" s="7"/>
      <c r="O308" s="5" t="s">
        <v>2079</v>
      </c>
      <c r="P308" s="7" t="s">
        <v>2078</v>
      </c>
      <c r="R308" s="6" t="s">
        <v>2071</v>
      </c>
      <c r="S308" s="6" t="s">
        <v>2092</v>
      </c>
      <c r="T308" s="6"/>
      <c r="U308" s="6"/>
      <c r="V308" s="6"/>
      <c r="W308" s="6"/>
      <c r="X308" s="9" t="s">
        <v>2074</v>
      </c>
      <c r="Y308" s="6"/>
      <c r="Z308" s="6"/>
      <c r="AA308" s="6"/>
      <c r="AB308" s="6"/>
      <c r="AC308" s="6"/>
      <c r="AD308" s="6"/>
      <c r="AE308" s="6"/>
      <c r="AF308" s="6"/>
      <c r="AG308" s="6"/>
    </row>
    <row r="309" spans="1:33" x14ac:dyDescent="0.25">
      <c r="A309" s="41">
        <f t="shared" si="4"/>
        <v>307</v>
      </c>
      <c r="B309" s="5" t="s">
        <v>2081</v>
      </c>
      <c r="C309" s="7" t="s">
        <v>22</v>
      </c>
      <c r="D309" s="29" t="s">
        <v>232</v>
      </c>
      <c r="E309" s="45"/>
      <c r="F309" s="7" t="s">
        <v>1346</v>
      </c>
      <c r="H309" s="64" t="s">
        <v>2084</v>
      </c>
      <c r="I309" s="44" t="s">
        <v>678</v>
      </c>
      <c r="J309" s="6"/>
      <c r="K309" s="6"/>
      <c r="L309" s="6"/>
      <c r="M309" s="7"/>
      <c r="N309" s="7"/>
      <c r="O309" s="7"/>
      <c r="P309" s="7"/>
      <c r="R309" s="7"/>
      <c r="V309" s="7"/>
      <c r="W309" s="7"/>
      <c r="X309" s="9" t="s">
        <v>2082</v>
      </c>
    </row>
    <row r="310" spans="1:33" x14ac:dyDescent="0.25">
      <c r="A310" s="41">
        <f t="shared" si="4"/>
        <v>308</v>
      </c>
      <c r="B310" s="5" t="s">
        <v>2083</v>
      </c>
      <c r="C310" s="7" t="s">
        <v>25</v>
      </c>
      <c r="D310" s="29" t="s">
        <v>45</v>
      </c>
      <c r="E310" s="45"/>
      <c r="F310" s="7" t="s">
        <v>1344</v>
      </c>
      <c r="H310" s="64" t="s">
        <v>2091</v>
      </c>
      <c r="I310" s="6" t="s">
        <v>2085</v>
      </c>
      <c r="J310" s="6"/>
      <c r="L310" s="5" t="s">
        <v>2086</v>
      </c>
      <c r="N310" s="6" t="s">
        <v>2090</v>
      </c>
      <c r="O310" s="5" t="s">
        <v>2089</v>
      </c>
      <c r="P310" s="5"/>
      <c r="Q310" s="5" t="s">
        <v>2087</v>
      </c>
      <c r="R310" s="5" t="s">
        <v>2099</v>
      </c>
      <c r="X310" s="9" t="s">
        <v>2088</v>
      </c>
    </row>
    <row r="311" spans="1:33" x14ac:dyDescent="0.25">
      <c r="O311" s="6"/>
      <c r="P311" s="71"/>
    </row>
    <row r="312" spans="1:33" x14ac:dyDescent="0.25">
      <c r="N312" s="6"/>
      <c r="O312" s="6"/>
      <c r="P312" s="72"/>
      <c r="Q312" s="6"/>
    </row>
    <row r="313" spans="1:33" x14ac:dyDescent="0.25">
      <c r="N313" s="6"/>
      <c r="O313" s="6"/>
      <c r="P313" s="72"/>
      <c r="Q313" s="6"/>
    </row>
    <row r="314" spans="1:33" x14ac:dyDescent="0.25">
      <c r="N314" s="6"/>
      <c r="O314" s="6"/>
      <c r="P314" s="72"/>
      <c r="Q314" s="6"/>
    </row>
    <row r="315" spans="1:33" x14ac:dyDescent="0.25">
      <c r="N315" s="6"/>
      <c r="O315" s="6"/>
      <c r="P315" s="72"/>
      <c r="Q315" s="6"/>
    </row>
    <row r="316" spans="1:33" x14ac:dyDescent="0.25">
      <c r="N316" s="6"/>
      <c r="O316" s="6"/>
      <c r="P316" s="72"/>
      <c r="Q316" s="6"/>
    </row>
    <row r="317" spans="1:33" x14ac:dyDescent="0.25">
      <c r="N317" s="6"/>
      <c r="O317" s="6"/>
      <c r="P317" s="72"/>
      <c r="Q317" s="6"/>
    </row>
    <row r="318" spans="1:33" x14ac:dyDescent="0.25">
      <c r="N318" s="6"/>
      <c r="O318" s="6"/>
      <c r="P318" s="72"/>
      <c r="Q318" s="6"/>
      <c r="X318" s="68"/>
    </row>
    <row r="319" spans="1:33" x14ac:dyDescent="0.25">
      <c r="N319" s="6"/>
      <c r="O319" s="6"/>
      <c r="P319" s="72"/>
      <c r="Q319" s="6"/>
    </row>
    <row r="320" spans="1:33" x14ac:dyDescent="0.25">
      <c r="N320" s="6"/>
      <c r="O320" s="6"/>
      <c r="P320" s="72"/>
      <c r="Q320" s="6"/>
    </row>
    <row r="321" spans="14:24" x14ac:dyDescent="0.25">
      <c r="N321" s="6"/>
      <c r="O321" s="6"/>
      <c r="P321" s="72"/>
      <c r="Q321" s="6"/>
      <c r="X321" s="3"/>
    </row>
    <row r="322" spans="14:24" x14ac:dyDescent="0.25">
      <c r="N322" s="6"/>
      <c r="O322" s="6"/>
      <c r="P322" s="72"/>
      <c r="Q322" s="6"/>
      <c r="X322" s="68"/>
    </row>
    <row r="323" spans="14:24" x14ac:dyDescent="0.25">
      <c r="N323" s="6"/>
      <c r="O323" s="6"/>
      <c r="P323" s="72"/>
      <c r="X323" s="68"/>
    </row>
    <row r="324" spans="14:24" x14ac:dyDescent="0.25">
      <c r="N324" s="6"/>
      <c r="O324" s="6"/>
      <c r="P324" s="72"/>
      <c r="Q324" s="6"/>
      <c r="X324" s="68"/>
    </row>
    <row r="325" spans="14:24" x14ac:dyDescent="0.25">
      <c r="N325" s="6"/>
      <c r="O325" s="6"/>
      <c r="P325" s="72"/>
      <c r="Q325" s="6"/>
      <c r="X325" s="68"/>
    </row>
    <row r="326" spans="14:24" x14ac:dyDescent="0.25">
      <c r="N326" s="6"/>
      <c r="O326" s="6"/>
      <c r="P326" s="72"/>
      <c r="Q326" s="6"/>
      <c r="X326" s="68"/>
    </row>
    <row r="327" spans="14:24" x14ac:dyDescent="0.25">
      <c r="N327" s="6"/>
      <c r="O327" s="6"/>
      <c r="P327" s="72"/>
      <c r="Q327" s="6"/>
      <c r="X327" s="68"/>
    </row>
  </sheetData>
  <sheetProtection password="C4BA" sheet="1" objects="1" scenarios="1"/>
  <autoFilter ref="A2:X310"/>
  <hyperlinks>
    <hyperlink ref="X6" r:id="rId1"/>
    <hyperlink ref="X19" r:id="rId2"/>
    <hyperlink ref="X24" r:id="rId3" display="http://www.embrapa.br/imprensa/noticias/2005/folder.2005-08-02.7000118442/foldernoticia.2005-08-15.5461595494/noticia.2005-08-31.3355411793/_x000a_"/>
    <hyperlink ref="X30" r:id="rId4" display="http://www.catalogosnt.cnptia.embrapa.br/catalogo20/catalogo_de_produtos_e_servicos/arvore/CONT000f9k020x102wx5eo0ovhzg9lgm0fec.html_x000a_"/>
    <hyperlink ref="X82" r:id="rId5"/>
    <hyperlink ref="X90" r:id="rId6"/>
    <hyperlink ref="X99" r:id="rId7"/>
    <hyperlink ref="X74" r:id="rId8"/>
    <hyperlink ref="X96" r:id="rId9"/>
    <hyperlink ref="X104" r:id="rId10"/>
    <hyperlink ref="X47" r:id="rId11"/>
    <hyperlink ref="X106" r:id="rId12"/>
    <hyperlink ref="X65" r:id="rId13"/>
    <hyperlink ref="X122" r:id="rId14" display="http://sistemasdeproducao.cnptia.embrapa.br/FontesHTML/Feijao/CultivodoFeijoeiro/index.htm"/>
    <hyperlink ref="X130" r:id="rId15" display="http://www.catalogosnt.cnptia.embrapa.br/catalogo20/catalogo_de_produtos_e_servicos/arvore/CONTAG01_373_1112006162225.html"/>
    <hyperlink ref="X138" r:id="rId16" display="http://www.iapar.br/arquivos/File/folhetos/arroz/arroz117.html"/>
    <hyperlink ref="X139" r:id="rId17" display="http://www.iapar.br/modules/conteudo/conteudo.php?conteudo=72"/>
    <hyperlink ref="X140" r:id="rId18" display="http://www.catalogosnt.cnptia.embrapa.br/catalogo20/catalogo_de_produtos_e_servicos/arvore/CONT000f2396n5202wx5af0051qxtg81zu63.html"/>
    <hyperlink ref="X107" r:id="rId19"/>
    <hyperlink ref="X7" r:id="rId20"/>
    <hyperlink ref="X8" r:id="rId21"/>
    <hyperlink ref="X39" r:id="rId22"/>
    <hyperlink ref="X40" r:id="rId23"/>
    <hyperlink ref="X265" r:id="rId24"/>
    <hyperlink ref="X270" r:id="rId25"/>
    <hyperlink ref="X43" r:id="rId26"/>
    <hyperlink ref="X86" r:id="rId27"/>
  </hyperlinks>
  <pageMargins left="0.511811024" right="0.511811024" top="0.78740157499999996" bottom="0.78740157499999996" header="0.31496062000000002" footer="0.31496062000000002"/>
  <pageSetup paperSize="9" orientation="portrait" r:id="rId28"/>
  <drawing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82"/>
  <sheetViews>
    <sheetView showGridLines="0" tabSelected="1" zoomScale="71" zoomScaleNormal="71" workbookViewId="0">
      <pane xSplit="2" ySplit="1" topLeftCell="C2" activePane="bottomRight" state="frozen"/>
      <selection pane="topRight" activeCell="C1" sqref="C1"/>
      <selection pane="bottomLeft" activeCell="A2" sqref="A2"/>
      <selection pane="bottomRight" activeCell="D22" sqref="D22"/>
    </sheetView>
  </sheetViews>
  <sheetFormatPr defaultRowHeight="15" x14ac:dyDescent="0.25"/>
  <cols>
    <col min="1" max="1" width="19.7109375" style="5" customWidth="1"/>
    <col min="2" max="2" width="74.42578125" style="5" customWidth="1"/>
    <col min="3" max="3" width="9.7109375" style="5" customWidth="1"/>
    <col min="4" max="4" width="31.28515625" style="5" customWidth="1"/>
    <col min="5" max="5" width="23.5703125" style="5" customWidth="1"/>
    <col min="6" max="6" width="26.28515625" style="5" customWidth="1"/>
    <col min="7" max="7" width="20.5703125" style="5" customWidth="1"/>
    <col min="8" max="8" width="13" style="5" customWidth="1"/>
    <col min="9" max="9" width="19.5703125" style="5" customWidth="1"/>
    <col min="10" max="10" width="72.7109375" style="5" customWidth="1"/>
    <col min="11" max="11" width="21.5703125" style="5" customWidth="1"/>
    <col min="12" max="12" width="23.85546875" style="5" customWidth="1"/>
    <col min="13" max="13" width="37.140625" style="5" customWidth="1"/>
    <col min="14" max="14" width="39" style="5" customWidth="1"/>
    <col min="15" max="15" width="62.28515625" style="5" customWidth="1"/>
    <col min="16" max="16" width="70.140625" style="5" customWidth="1"/>
    <col min="17" max="17" width="73.7109375" style="6" customWidth="1"/>
    <col min="18" max="16384" width="9.140625" style="5"/>
  </cols>
  <sheetData>
    <row r="1" spans="1:17" ht="90.75" customHeight="1" x14ac:dyDescent="0.25">
      <c r="A1" s="56" t="s">
        <v>27</v>
      </c>
      <c r="B1" s="56" t="s">
        <v>31</v>
      </c>
      <c r="C1" s="56" t="s">
        <v>40</v>
      </c>
      <c r="D1" s="56" t="s">
        <v>32</v>
      </c>
      <c r="E1" s="56" t="s">
        <v>36</v>
      </c>
      <c r="F1" s="56" t="s">
        <v>2641</v>
      </c>
      <c r="G1" s="56" t="s">
        <v>1555</v>
      </c>
      <c r="H1" s="56" t="s">
        <v>33</v>
      </c>
      <c r="I1" s="56" t="s">
        <v>34</v>
      </c>
      <c r="J1" s="11" t="s">
        <v>35</v>
      </c>
      <c r="K1" s="11" t="s">
        <v>7</v>
      </c>
      <c r="L1" s="11" t="s">
        <v>6</v>
      </c>
      <c r="M1" s="11" t="s">
        <v>39</v>
      </c>
      <c r="N1" s="11" t="s">
        <v>37</v>
      </c>
      <c r="O1" s="11" t="s">
        <v>38</v>
      </c>
      <c r="P1" s="11" t="s">
        <v>2659</v>
      </c>
      <c r="Q1" s="84" t="s">
        <v>2643</v>
      </c>
    </row>
    <row r="2" spans="1:17" s="6" customFormat="1" x14ac:dyDescent="0.25">
      <c r="A2" s="59">
        <v>1</v>
      </c>
      <c r="B2" s="46" t="s">
        <v>1556</v>
      </c>
      <c r="C2" s="23" t="s">
        <v>42</v>
      </c>
      <c r="D2" s="22" t="s">
        <v>41</v>
      </c>
      <c r="E2" s="22" t="s">
        <v>312</v>
      </c>
      <c r="F2" s="22" t="s">
        <v>2693</v>
      </c>
      <c r="G2" s="7" t="s">
        <v>83</v>
      </c>
      <c r="H2" s="22" t="s">
        <v>43</v>
      </c>
      <c r="I2" s="22"/>
      <c r="J2" s="22" t="s">
        <v>2696</v>
      </c>
      <c r="K2" s="23" t="s">
        <v>44</v>
      </c>
      <c r="L2" s="27" t="s">
        <v>1271</v>
      </c>
      <c r="M2" s="22"/>
      <c r="N2" s="23" t="s">
        <v>1049</v>
      </c>
      <c r="P2" s="7" t="s">
        <v>2642</v>
      </c>
      <c r="Q2" s="9" t="s">
        <v>2670</v>
      </c>
    </row>
    <row r="3" spans="1:17" s="6" customFormat="1" ht="16.5" customHeight="1" x14ac:dyDescent="0.25">
      <c r="A3" s="59">
        <f>A2+1</f>
        <v>2</v>
      </c>
      <c r="B3" s="46" t="s">
        <v>1558</v>
      </c>
      <c r="C3" s="22" t="s">
        <v>298</v>
      </c>
      <c r="D3" s="22" t="s">
        <v>41</v>
      </c>
      <c r="E3" s="22" t="s">
        <v>2699</v>
      </c>
      <c r="F3" s="49" t="s">
        <v>2694</v>
      </c>
      <c r="G3" s="7" t="s">
        <v>83</v>
      </c>
      <c r="H3" s="22" t="s">
        <v>43</v>
      </c>
      <c r="I3" s="22"/>
      <c r="J3" s="46" t="s">
        <v>2704</v>
      </c>
      <c r="K3" s="22">
        <v>2009</v>
      </c>
      <c r="L3" s="27" t="s">
        <v>1271</v>
      </c>
      <c r="M3" s="7" t="s">
        <v>2705</v>
      </c>
      <c r="N3" s="26" t="s">
        <v>2697</v>
      </c>
      <c r="O3" s="7" t="s">
        <v>2698</v>
      </c>
      <c r="P3" s="22" t="s">
        <v>2688</v>
      </c>
      <c r="Q3" s="9" t="s">
        <v>2671</v>
      </c>
    </row>
    <row r="4" spans="1:17" s="6" customFormat="1" x14ac:dyDescent="0.25">
      <c r="A4" s="59">
        <f t="shared" ref="A4:A63" si="0">A3+1</f>
        <v>3</v>
      </c>
      <c r="B4" s="46" t="s">
        <v>1559</v>
      </c>
      <c r="C4" s="22" t="s">
        <v>299</v>
      </c>
      <c r="D4" s="22" t="s">
        <v>41</v>
      </c>
      <c r="E4" s="7" t="s">
        <v>83</v>
      </c>
      <c r="F4" s="22" t="s">
        <v>172</v>
      </c>
      <c r="G4" s="7" t="s">
        <v>1560</v>
      </c>
      <c r="H4" s="22" t="s">
        <v>43</v>
      </c>
      <c r="I4" s="22"/>
      <c r="J4" s="7" t="s">
        <v>2700</v>
      </c>
      <c r="K4" s="22">
        <v>2003</v>
      </c>
      <c r="L4" s="27" t="s">
        <v>1271</v>
      </c>
      <c r="M4" s="7" t="s">
        <v>2706</v>
      </c>
      <c r="N4" s="22"/>
      <c r="O4" s="22"/>
      <c r="P4" s="22" t="s">
        <v>2701</v>
      </c>
      <c r="Q4" s="9" t="s">
        <v>2644</v>
      </c>
    </row>
    <row r="5" spans="1:17" s="6" customFormat="1" x14ac:dyDescent="0.25">
      <c r="A5" s="89">
        <f t="shared" si="0"/>
        <v>4</v>
      </c>
      <c r="B5" s="46" t="s">
        <v>1561</v>
      </c>
      <c r="C5" s="7" t="s">
        <v>300</v>
      </c>
      <c r="D5" s="7" t="s">
        <v>41</v>
      </c>
      <c r="E5" s="7" t="s">
        <v>83</v>
      </c>
      <c r="F5" s="22" t="s">
        <v>2693</v>
      </c>
      <c r="G5" s="7" t="s">
        <v>83</v>
      </c>
      <c r="H5" s="22" t="s">
        <v>301</v>
      </c>
      <c r="I5" s="22"/>
      <c r="J5" s="22" t="s">
        <v>2702</v>
      </c>
      <c r="K5" s="22">
        <v>1996</v>
      </c>
      <c r="L5" s="27" t="s">
        <v>1271</v>
      </c>
      <c r="M5" s="7" t="s">
        <v>2707</v>
      </c>
      <c r="N5" s="7" t="s">
        <v>2703</v>
      </c>
      <c r="O5" s="7" t="s">
        <v>1050</v>
      </c>
      <c r="P5" s="7" t="s">
        <v>2658</v>
      </c>
      <c r="Q5" s="9" t="s">
        <v>2672</v>
      </c>
    </row>
    <row r="6" spans="1:17" s="6" customFormat="1" ht="21" customHeight="1" x14ac:dyDescent="0.25">
      <c r="A6" s="59">
        <f t="shared" si="0"/>
        <v>5</v>
      </c>
      <c r="B6" s="46" t="s">
        <v>1562</v>
      </c>
      <c r="C6" s="7" t="s">
        <v>300</v>
      </c>
      <c r="D6" s="7" t="s">
        <v>41</v>
      </c>
      <c r="E6" s="7" t="s">
        <v>83</v>
      </c>
      <c r="F6" s="22" t="s">
        <v>1563</v>
      </c>
      <c r="G6" s="7" t="s">
        <v>83</v>
      </c>
      <c r="H6" s="22" t="s">
        <v>301</v>
      </c>
      <c r="I6" s="22"/>
      <c r="J6" s="100" t="s">
        <v>2956</v>
      </c>
      <c r="K6" s="7">
        <v>2002</v>
      </c>
      <c r="L6" s="27" t="s">
        <v>1271</v>
      </c>
      <c r="M6" s="7" t="s">
        <v>2708</v>
      </c>
      <c r="N6" s="22"/>
      <c r="O6" s="22"/>
      <c r="P6" s="7" t="s">
        <v>2661</v>
      </c>
      <c r="Q6" s="9" t="s">
        <v>2673</v>
      </c>
    </row>
    <row r="7" spans="1:17" x14ac:dyDescent="0.25">
      <c r="A7" s="59">
        <f t="shared" si="0"/>
        <v>6</v>
      </c>
      <c r="B7" s="85" t="s">
        <v>1564</v>
      </c>
      <c r="C7" s="25" t="s">
        <v>300</v>
      </c>
      <c r="D7" s="25" t="s">
        <v>41</v>
      </c>
      <c r="E7" s="7" t="s">
        <v>83</v>
      </c>
      <c r="F7" s="22" t="s">
        <v>2693</v>
      </c>
      <c r="G7" s="7" t="s">
        <v>83</v>
      </c>
      <c r="H7" s="24" t="s">
        <v>301</v>
      </c>
      <c r="I7" s="24"/>
      <c r="J7" s="46" t="s">
        <v>2752</v>
      </c>
      <c r="K7" s="7">
        <v>2008</v>
      </c>
      <c r="L7" s="46" t="s">
        <v>2750</v>
      </c>
      <c r="M7" s="7" t="s">
        <v>2709</v>
      </c>
      <c r="N7" s="7" t="s">
        <v>2751</v>
      </c>
      <c r="O7" s="24"/>
      <c r="P7" s="24"/>
      <c r="Q7" s="9" t="s">
        <v>2645</v>
      </c>
    </row>
    <row r="8" spans="1:17" x14ac:dyDescent="0.25">
      <c r="A8" s="59">
        <f t="shared" si="0"/>
        <v>7</v>
      </c>
      <c r="B8" s="85" t="s">
        <v>2660</v>
      </c>
      <c r="C8" s="25" t="s">
        <v>300</v>
      </c>
      <c r="D8" s="25" t="s">
        <v>41</v>
      </c>
      <c r="E8" s="7" t="s">
        <v>83</v>
      </c>
      <c r="F8" s="22" t="s">
        <v>2693</v>
      </c>
      <c r="G8" s="7" t="s">
        <v>83</v>
      </c>
      <c r="H8" s="24" t="s">
        <v>301</v>
      </c>
      <c r="I8" s="24"/>
      <c r="J8" s="7" t="s">
        <v>2753</v>
      </c>
      <c r="K8" s="7">
        <v>2008</v>
      </c>
      <c r="L8" s="51" t="s">
        <v>1271</v>
      </c>
      <c r="M8" s="7" t="s">
        <v>2709</v>
      </c>
      <c r="N8" s="7" t="s">
        <v>2754</v>
      </c>
      <c r="O8" s="24"/>
      <c r="P8" s="24"/>
      <c r="Q8" s="9" t="s">
        <v>2646</v>
      </c>
    </row>
    <row r="9" spans="1:17" s="6" customFormat="1" x14ac:dyDescent="0.25">
      <c r="A9" s="59">
        <f t="shared" si="0"/>
        <v>8</v>
      </c>
      <c r="B9" s="46" t="s">
        <v>1565</v>
      </c>
      <c r="C9" s="27" t="s">
        <v>300</v>
      </c>
      <c r="D9" s="7" t="s">
        <v>41</v>
      </c>
      <c r="E9" s="7" t="s">
        <v>83</v>
      </c>
      <c r="F9" s="22" t="s">
        <v>1563</v>
      </c>
      <c r="G9" s="7" t="s">
        <v>83</v>
      </c>
      <c r="H9" s="23" t="s">
        <v>302</v>
      </c>
      <c r="I9" s="22"/>
      <c r="J9" s="22" t="s">
        <v>1051</v>
      </c>
      <c r="K9" s="22"/>
      <c r="L9" s="27" t="s">
        <v>1271</v>
      </c>
      <c r="M9" s="7" t="s">
        <v>2710</v>
      </c>
      <c r="N9" s="7" t="s">
        <v>1052</v>
      </c>
      <c r="O9" s="22"/>
      <c r="P9" s="22" t="s">
        <v>2657</v>
      </c>
      <c r="Q9" s="9" t="s">
        <v>2674</v>
      </c>
    </row>
    <row r="10" spans="1:17" s="6" customFormat="1" ht="15.75" x14ac:dyDescent="0.25">
      <c r="A10" s="59">
        <f t="shared" si="0"/>
        <v>9</v>
      </c>
      <c r="B10" s="46" t="s">
        <v>1566</v>
      </c>
      <c r="C10" s="22" t="s">
        <v>303</v>
      </c>
      <c r="D10" s="7" t="s">
        <v>41</v>
      </c>
      <c r="E10" s="7" t="s">
        <v>83</v>
      </c>
      <c r="F10" s="49" t="s">
        <v>2694</v>
      </c>
      <c r="G10" s="7" t="s">
        <v>1563</v>
      </c>
      <c r="H10" s="23" t="s">
        <v>302</v>
      </c>
      <c r="I10" s="22"/>
      <c r="J10" s="7" t="s">
        <v>1053</v>
      </c>
      <c r="K10" s="7">
        <v>2006</v>
      </c>
      <c r="L10" s="27" t="s">
        <v>1271</v>
      </c>
      <c r="M10" s="7" t="s">
        <v>2711</v>
      </c>
      <c r="N10" s="22"/>
      <c r="O10" s="22"/>
      <c r="P10" s="22"/>
      <c r="Q10" s="9" t="s">
        <v>2647</v>
      </c>
    </row>
    <row r="11" spans="1:17" x14ac:dyDescent="0.25">
      <c r="A11" s="59">
        <f t="shared" si="0"/>
        <v>10</v>
      </c>
      <c r="B11" s="85" t="s">
        <v>1567</v>
      </c>
      <c r="C11" s="7" t="s">
        <v>83</v>
      </c>
      <c r="D11" s="25" t="s">
        <v>41</v>
      </c>
      <c r="E11" s="7" t="s">
        <v>83</v>
      </c>
      <c r="F11" s="7" t="s">
        <v>1568</v>
      </c>
      <c r="G11" s="7" t="s">
        <v>83</v>
      </c>
      <c r="H11" s="24" t="s">
        <v>43</v>
      </c>
      <c r="I11" s="25" t="s">
        <v>300</v>
      </c>
      <c r="J11" s="7" t="s">
        <v>1054</v>
      </c>
      <c r="K11" s="7">
        <v>2012</v>
      </c>
      <c r="L11" s="27" t="s">
        <v>1271</v>
      </c>
      <c r="M11" s="24"/>
      <c r="N11" s="24"/>
      <c r="O11" s="24"/>
      <c r="P11" s="24"/>
      <c r="Q11" s="9" t="s">
        <v>2648</v>
      </c>
    </row>
    <row r="12" spans="1:17" s="6" customFormat="1" ht="15.75" customHeight="1" x14ac:dyDescent="0.25">
      <c r="A12" s="59">
        <f t="shared" si="0"/>
        <v>11</v>
      </c>
      <c r="B12" s="46" t="s">
        <v>1569</v>
      </c>
      <c r="C12" s="22" t="s">
        <v>305</v>
      </c>
      <c r="D12" s="22" t="s">
        <v>306</v>
      </c>
      <c r="E12" s="7" t="s">
        <v>1055</v>
      </c>
      <c r="F12" s="49" t="s">
        <v>2694</v>
      </c>
      <c r="G12" s="7" t="s">
        <v>83</v>
      </c>
      <c r="H12" s="22" t="s">
        <v>43</v>
      </c>
      <c r="I12" s="22" t="s">
        <v>307</v>
      </c>
      <c r="J12" s="22" t="s">
        <v>2756</v>
      </c>
      <c r="K12" s="7">
        <v>2003</v>
      </c>
      <c r="L12" s="46" t="s">
        <v>2755</v>
      </c>
      <c r="M12" s="7" t="s">
        <v>2712</v>
      </c>
      <c r="N12" s="7" t="s">
        <v>2957</v>
      </c>
      <c r="O12" s="26" t="s">
        <v>2717</v>
      </c>
      <c r="P12" s="22" t="s">
        <v>2662</v>
      </c>
      <c r="Q12" s="9" t="s">
        <v>2675</v>
      </c>
    </row>
    <row r="13" spans="1:17" s="6" customFormat="1" ht="19.5" customHeight="1" x14ac:dyDescent="0.25">
      <c r="A13" s="59">
        <f>A14+1</f>
        <v>13</v>
      </c>
      <c r="B13" s="46" t="s">
        <v>1571</v>
      </c>
      <c r="C13" s="7" t="s">
        <v>83</v>
      </c>
      <c r="D13" s="22" t="s">
        <v>306</v>
      </c>
      <c r="E13" s="7" t="s">
        <v>83</v>
      </c>
      <c r="F13" s="23" t="s">
        <v>172</v>
      </c>
      <c r="G13" s="7" t="s">
        <v>1568</v>
      </c>
      <c r="H13" s="22" t="s">
        <v>302</v>
      </c>
      <c r="I13" s="22" t="s">
        <v>307</v>
      </c>
      <c r="J13" s="22" t="s">
        <v>2715</v>
      </c>
      <c r="K13" s="7">
        <v>2012</v>
      </c>
      <c r="L13" s="27" t="s">
        <v>1271</v>
      </c>
      <c r="M13" s="6" t="s">
        <v>2714</v>
      </c>
      <c r="N13" s="22"/>
      <c r="O13" s="22"/>
      <c r="P13" s="22" t="s">
        <v>2716</v>
      </c>
      <c r="Q13" s="9" t="s">
        <v>2677</v>
      </c>
    </row>
    <row r="14" spans="1:17" s="6" customFormat="1" ht="18" customHeight="1" x14ac:dyDescent="0.25">
      <c r="A14" s="59">
        <f>A12+1</f>
        <v>12</v>
      </c>
      <c r="B14" s="46" t="s">
        <v>1570</v>
      </c>
      <c r="C14" s="7" t="s">
        <v>83</v>
      </c>
      <c r="D14" s="22" t="s">
        <v>306</v>
      </c>
      <c r="E14" s="7" t="s">
        <v>83</v>
      </c>
      <c r="F14" s="7" t="s">
        <v>1568</v>
      </c>
      <c r="G14" s="27" t="s">
        <v>83</v>
      </c>
      <c r="H14" s="22" t="s">
        <v>302</v>
      </c>
      <c r="I14" s="22"/>
      <c r="J14" s="88" t="s">
        <v>2718</v>
      </c>
      <c r="K14" s="7">
        <v>2012</v>
      </c>
      <c r="L14" s="27" t="s">
        <v>1271</v>
      </c>
      <c r="M14" s="7" t="s">
        <v>2713</v>
      </c>
      <c r="N14" s="22"/>
      <c r="O14" s="22"/>
      <c r="P14" s="7" t="s">
        <v>2719</v>
      </c>
      <c r="Q14" s="9" t="s">
        <v>2676</v>
      </c>
    </row>
    <row r="15" spans="1:17" s="6" customFormat="1" ht="15.75" x14ac:dyDescent="0.25">
      <c r="A15" s="59">
        <f>A13+1</f>
        <v>14</v>
      </c>
      <c r="B15" s="46" t="s">
        <v>1572</v>
      </c>
      <c r="C15" s="22" t="s">
        <v>83</v>
      </c>
      <c r="D15" s="22" t="s">
        <v>308</v>
      </c>
      <c r="E15" s="22" t="s">
        <v>309</v>
      </c>
      <c r="F15" s="49" t="s">
        <v>2694</v>
      </c>
      <c r="G15" s="7" t="s">
        <v>1563</v>
      </c>
      <c r="H15" s="22" t="s">
        <v>310</v>
      </c>
      <c r="I15" s="22" t="s">
        <v>311</v>
      </c>
      <c r="J15" s="46" t="s">
        <v>2720</v>
      </c>
      <c r="K15" s="7">
        <v>1966</v>
      </c>
      <c r="L15" s="27" t="s">
        <v>1271</v>
      </c>
      <c r="M15" s="22" t="s">
        <v>2663</v>
      </c>
      <c r="N15" s="22"/>
      <c r="O15" s="22"/>
      <c r="P15" s="22"/>
      <c r="Q15" s="9" t="s">
        <v>2649</v>
      </c>
    </row>
    <row r="16" spans="1:17" x14ac:dyDescent="0.25">
      <c r="A16" s="59">
        <f t="shared" si="0"/>
        <v>15</v>
      </c>
      <c r="B16" s="45" t="s">
        <v>1587</v>
      </c>
      <c r="C16" s="22" t="s">
        <v>299</v>
      </c>
      <c r="D16" s="5" t="s">
        <v>41</v>
      </c>
      <c r="E16" s="5" t="s">
        <v>2721</v>
      </c>
      <c r="F16" s="5" t="s">
        <v>172</v>
      </c>
      <c r="G16" s="27" t="s">
        <v>83</v>
      </c>
      <c r="H16" s="27" t="s">
        <v>1588</v>
      </c>
      <c r="J16" s="45" t="s">
        <v>2723</v>
      </c>
      <c r="K16" s="5">
        <v>2012</v>
      </c>
      <c r="L16" s="5" t="s">
        <v>1747</v>
      </c>
      <c r="M16" s="7" t="s">
        <v>2722</v>
      </c>
      <c r="O16" s="5" t="s">
        <v>2725</v>
      </c>
      <c r="P16" s="7" t="s">
        <v>2724</v>
      </c>
      <c r="Q16" s="9" t="s">
        <v>2726</v>
      </c>
    </row>
    <row r="17" spans="1:17" x14ac:dyDescent="0.25">
      <c r="A17" s="59">
        <f t="shared" si="0"/>
        <v>16</v>
      </c>
      <c r="B17" s="45" t="s">
        <v>1573</v>
      </c>
      <c r="C17" s="7" t="s">
        <v>83</v>
      </c>
      <c r="D17" s="25" t="s">
        <v>678</v>
      </c>
      <c r="E17" s="7" t="s">
        <v>83</v>
      </c>
      <c r="F17" s="7" t="s">
        <v>1574</v>
      </c>
      <c r="G17" s="7" t="s">
        <v>83</v>
      </c>
      <c r="H17" s="22" t="s">
        <v>43</v>
      </c>
      <c r="J17" s="7" t="s">
        <v>1056</v>
      </c>
      <c r="K17" s="7">
        <v>2005</v>
      </c>
      <c r="Q17" s="22" t="s">
        <v>1046</v>
      </c>
    </row>
    <row r="18" spans="1:17" x14ac:dyDescent="0.25">
      <c r="A18" s="59">
        <f t="shared" si="0"/>
        <v>17</v>
      </c>
      <c r="B18" s="5" t="s">
        <v>1575</v>
      </c>
      <c r="C18" s="7"/>
      <c r="D18" s="25" t="s">
        <v>678</v>
      </c>
      <c r="E18" s="7" t="s">
        <v>83</v>
      </c>
      <c r="F18" s="7" t="s">
        <v>1574</v>
      </c>
      <c r="G18" s="7" t="s">
        <v>83</v>
      </c>
      <c r="H18" s="7" t="s">
        <v>1576</v>
      </c>
      <c r="J18" s="7" t="s">
        <v>1577</v>
      </c>
      <c r="K18" s="7"/>
      <c r="Q18" s="9" t="s">
        <v>2650</v>
      </c>
    </row>
    <row r="19" spans="1:17" x14ac:dyDescent="0.25">
      <c r="A19" s="59">
        <f t="shared" si="0"/>
        <v>18</v>
      </c>
      <c r="B19" s="5" t="s">
        <v>1578</v>
      </c>
      <c r="C19" s="7"/>
      <c r="D19" s="25" t="s">
        <v>678</v>
      </c>
      <c r="E19" s="7" t="s">
        <v>83</v>
      </c>
      <c r="F19" s="7" t="s">
        <v>1574</v>
      </c>
      <c r="G19" s="7" t="s">
        <v>83</v>
      </c>
      <c r="H19" s="7" t="s">
        <v>1576</v>
      </c>
      <c r="J19" s="7" t="s">
        <v>1579</v>
      </c>
      <c r="K19" s="7"/>
      <c r="Q19" s="9" t="s">
        <v>2651</v>
      </c>
    </row>
    <row r="20" spans="1:17" x14ac:dyDescent="0.25">
      <c r="A20" s="59">
        <f t="shared" si="0"/>
        <v>19</v>
      </c>
      <c r="B20" s="45" t="s">
        <v>2730</v>
      </c>
      <c r="C20" s="7" t="s">
        <v>83</v>
      </c>
      <c r="D20" s="25" t="s">
        <v>678</v>
      </c>
      <c r="E20" s="7" t="s">
        <v>83</v>
      </c>
      <c r="F20" s="27" t="s">
        <v>1574</v>
      </c>
      <c r="G20" s="27" t="s">
        <v>83</v>
      </c>
      <c r="H20" s="22" t="s">
        <v>43</v>
      </c>
      <c r="J20" s="7" t="s">
        <v>2729</v>
      </c>
      <c r="K20" s="7">
        <v>1975</v>
      </c>
      <c r="Q20" s="9" t="s">
        <v>2727</v>
      </c>
    </row>
    <row r="21" spans="1:17" x14ac:dyDescent="0.25">
      <c r="A21" s="59">
        <f t="shared" si="0"/>
        <v>20</v>
      </c>
      <c r="B21" s="16" t="s">
        <v>1580</v>
      </c>
      <c r="C21" s="7" t="s">
        <v>83</v>
      </c>
      <c r="D21" s="25" t="s">
        <v>678</v>
      </c>
      <c r="E21" s="7" t="s">
        <v>83</v>
      </c>
      <c r="F21" s="27" t="s">
        <v>1574</v>
      </c>
      <c r="G21" s="27" t="s">
        <v>83</v>
      </c>
      <c r="H21" s="7" t="s">
        <v>1576</v>
      </c>
      <c r="J21" s="5" t="s">
        <v>2728</v>
      </c>
      <c r="K21" s="5">
        <v>1991</v>
      </c>
      <c r="Q21" s="9" t="s">
        <v>1581</v>
      </c>
    </row>
    <row r="22" spans="1:17" x14ac:dyDescent="0.25">
      <c r="A22" s="59">
        <f t="shared" si="0"/>
        <v>21</v>
      </c>
      <c r="B22" s="16" t="s">
        <v>1582</v>
      </c>
      <c r="C22" s="5" t="s">
        <v>83</v>
      </c>
      <c r="D22" s="25" t="s">
        <v>678</v>
      </c>
      <c r="E22" s="7" t="s">
        <v>83</v>
      </c>
      <c r="F22" s="27" t="s">
        <v>1574</v>
      </c>
      <c r="G22" s="27" t="s">
        <v>83</v>
      </c>
      <c r="H22" s="22" t="s">
        <v>43</v>
      </c>
      <c r="J22" s="45" t="s">
        <v>2734</v>
      </c>
      <c r="Q22" s="9" t="s">
        <v>2733</v>
      </c>
    </row>
    <row r="23" spans="1:17" x14ac:dyDescent="0.25">
      <c r="A23" s="59">
        <f t="shared" si="0"/>
        <v>22</v>
      </c>
      <c r="B23" s="5" t="s">
        <v>2731</v>
      </c>
      <c r="C23" s="5" t="s">
        <v>83</v>
      </c>
      <c r="D23" s="25" t="s">
        <v>678</v>
      </c>
      <c r="E23" s="7" t="s">
        <v>83</v>
      </c>
      <c r="F23" s="7" t="s">
        <v>1568</v>
      </c>
      <c r="G23" s="7" t="s">
        <v>1574</v>
      </c>
      <c r="H23" s="46" t="s">
        <v>2735</v>
      </c>
      <c r="J23" s="45" t="s">
        <v>2732</v>
      </c>
      <c r="K23" s="5">
        <v>2012</v>
      </c>
      <c r="N23" s="5" t="s">
        <v>1047</v>
      </c>
      <c r="Q23" s="9" t="s">
        <v>2656</v>
      </c>
    </row>
    <row r="24" spans="1:17" x14ac:dyDescent="0.25">
      <c r="A24" s="59">
        <f t="shared" si="0"/>
        <v>23</v>
      </c>
      <c r="B24" s="5" t="s">
        <v>2808</v>
      </c>
      <c r="C24" s="5" t="s">
        <v>83</v>
      </c>
      <c r="D24" s="25" t="s">
        <v>1057</v>
      </c>
      <c r="E24" s="7" t="s">
        <v>83</v>
      </c>
      <c r="F24" s="22" t="s">
        <v>1589</v>
      </c>
      <c r="G24" s="5" t="s">
        <v>172</v>
      </c>
      <c r="H24" s="23" t="s">
        <v>302</v>
      </c>
      <c r="J24" s="5" t="s">
        <v>2738</v>
      </c>
      <c r="K24" s="5">
        <v>1940</v>
      </c>
      <c r="L24" s="5" t="s">
        <v>2736</v>
      </c>
      <c r="M24" s="5" t="s">
        <v>2737</v>
      </c>
      <c r="P24" s="5" t="s">
        <v>2739</v>
      </c>
      <c r="Q24" s="9" t="s">
        <v>2652</v>
      </c>
    </row>
    <row r="25" spans="1:17" x14ac:dyDescent="0.25">
      <c r="A25" s="59">
        <f t="shared" si="0"/>
        <v>24</v>
      </c>
      <c r="B25" s="5" t="s">
        <v>2809</v>
      </c>
      <c r="C25" s="5" t="s">
        <v>83</v>
      </c>
      <c r="D25" s="25" t="s">
        <v>2692</v>
      </c>
      <c r="E25" s="25" t="s">
        <v>83</v>
      </c>
      <c r="F25" s="22" t="s">
        <v>1589</v>
      </c>
      <c r="G25" s="27" t="s">
        <v>83</v>
      </c>
      <c r="H25" s="23" t="s">
        <v>302</v>
      </c>
      <c r="J25" s="5" t="s">
        <v>2740</v>
      </c>
      <c r="K25" s="5">
        <v>2005</v>
      </c>
      <c r="L25" s="5" t="s">
        <v>2741</v>
      </c>
      <c r="P25" s="16" t="s">
        <v>2687</v>
      </c>
      <c r="Q25" s="9" t="s">
        <v>2678</v>
      </c>
    </row>
    <row r="26" spans="1:17" x14ac:dyDescent="0.25">
      <c r="A26" s="59">
        <f t="shared" si="0"/>
        <v>25</v>
      </c>
      <c r="B26" s="5" t="s">
        <v>2743</v>
      </c>
      <c r="C26" s="5" t="s">
        <v>83</v>
      </c>
      <c r="D26" s="82" t="s">
        <v>2655</v>
      </c>
      <c r="E26" s="25" t="s">
        <v>83</v>
      </c>
      <c r="F26" s="23" t="s">
        <v>1418</v>
      </c>
      <c r="G26" s="27" t="s">
        <v>83</v>
      </c>
      <c r="H26" s="27" t="s">
        <v>1058</v>
      </c>
      <c r="J26" s="5" t="s">
        <v>2742</v>
      </c>
      <c r="K26" s="5">
        <v>2001</v>
      </c>
      <c r="P26" s="5" t="s">
        <v>2689</v>
      </c>
      <c r="Q26" s="9" t="s">
        <v>2679</v>
      </c>
    </row>
    <row r="27" spans="1:17" x14ac:dyDescent="0.25">
      <c r="A27" s="59">
        <f t="shared" si="0"/>
        <v>26</v>
      </c>
      <c r="B27" s="5" t="s">
        <v>2744</v>
      </c>
      <c r="C27" s="5" t="s">
        <v>83</v>
      </c>
      <c r="D27" s="17" t="s">
        <v>1593</v>
      </c>
      <c r="E27" s="25"/>
      <c r="F27" s="23" t="s">
        <v>1418</v>
      </c>
      <c r="G27" s="27"/>
      <c r="H27" s="27" t="s">
        <v>1058</v>
      </c>
      <c r="J27" s="31" t="s">
        <v>2746</v>
      </c>
      <c r="Q27" s="9"/>
    </row>
    <row r="28" spans="1:17" s="6" customFormat="1" ht="18.75" customHeight="1" x14ac:dyDescent="0.25">
      <c r="A28" s="59">
        <f t="shared" si="0"/>
        <v>27</v>
      </c>
      <c r="B28" s="6" t="s">
        <v>1583</v>
      </c>
      <c r="C28" s="6" t="s">
        <v>83</v>
      </c>
      <c r="D28" s="6" t="s">
        <v>1584</v>
      </c>
      <c r="E28" s="7" t="s">
        <v>83</v>
      </c>
      <c r="F28" s="6" t="s">
        <v>1574</v>
      </c>
      <c r="G28" s="27" t="s">
        <v>83</v>
      </c>
      <c r="H28" s="27" t="s">
        <v>1576</v>
      </c>
      <c r="J28" s="91" t="s">
        <v>2745</v>
      </c>
      <c r="Q28" s="9" t="s">
        <v>2653</v>
      </c>
    </row>
    <row r="29" spans="1:17" s="6" customFormat="1" ht="18.75" customHeight="1" x14ac:dyDescent="0.25">
      <c r="A29" s="59">
        <f t="shared" si="0"/>
        <v>28</v>
      </c>
      <c r="B29" s="6" t="s">
        <v>1585</v>
      </c>
      <c r="C29" s="6" t="s">
        <v>83</v>
      </c>
      <c r="D29" s="6" t="s">
        <v>834</v>
      </c>
      <c r="E29" s="6" t="s">
        <v>2758</v>
      </c>
      <c r="F29" s="6" t="s">
        <v>1574</v>
      </c>
      <c r="G29" s="27" t="s">
        <v>83</v>
      </c>
      <c r="H29" s="27" t="s">
        <v>1576</v>
      </c>
      <c r="J29" s="6" t="s">
        <v>2757</v>
      </c>
      <c r="K29" s="6">
        <v>2005</v>
      </c>
      <c r="L29" s="6" t="s">
        <v>2786</v>
      </c>
      <c r="M29" s="5" t="s">
        <v>2789</v>
      </c>
      <c r="N29" s="6" t="s">
        <v>1059</v>
      </c>
      <c r="P29" s="6" t="s">
        <v>2690</v>
      </c>
      <c r="Q29" s="91" t="s">
        <v>2680</v>
      </c>
    </row>
    <row r="30" spans="1:17" x14ac:dyDescent="0.25">
      <c r="A30" s="59">
        <f t="shared" si="0"/>
        <v>29</v>
      </c>
      <c r="B30" s="5" t="s">
        <v>1586</v>
      </c>
      <c r="C30" s="6" t="s">
        <v>834</v>
      </c>
      <c r="D30" s="6" t="s">
        <v>834</v>
      </c>
      <c r="E30" s="21" t="s">
        <v>83</v>
      </c>
      <c r="F30" s="21" t="s">
        <v>1568</v>
      </c>
      <c r="G30" s="27" t="s">
        <v>83</v>
      </c>
      <c r="H30" s="22" t="s">
        <v>43</v>
      </c>
      <c r="J30" s="45" t="s">
        <v>2788</v>
      </c>
      <c r="L30" s="5" t="s">
        <v>2787</v>
      </c>
      <c r="M30" s="6" t="s">
        <v>2790</v>
      </c>
      <c r="Q30" s="9" t="s">
        <v>2654</v>
      </c>
    </row>
    <row r="31" spans="1:17" s="6" customFormat="1" ht="19.5" customHeight="1" x14ac:dyDescent="0.25">
      <c r="A31" s="59">
        <f t="shared" si="0"/>
        <v>30</v>
      </c>
      <c r="B31" s="6" t="s">
        <v>2691</v>
      </c>
      <c r="C31" s="6" t="s">
        <v>83</v>
      </c>
      <c r="D31" s="6" t="s">
        <v>83</v>
      </c>
      <c r="E31" s="21" t="s">
        <v>83</v>
      </c>
      <c r="F31" s="22" t="s">
        <v>2693</v>
      </c>
      <c r="G31" s="27" t="s">
        <v>83</v>
      </c>
      <c r="H31" s="22" t="s">
        <v>43</v>
      </c>
      <c r="I31" s="7" t="s">
        <v>83</v>
      </c>
      <c r="J31" s="92" t="s">
        <v>2792</v>
      </c>
      <c r="L31" s="6" t="s">
        <v>1271</v>
      </c>
      <c r="M31" s="6" t="s">
        <v>2793</v>
      </c>
      <c r="P31" s="6" t="s">
        <v>2794</v>
      </c>
      <c r="Q31" s="9" t="s">
        <v>1529</v>
      </c>
    </row>
    <row r="32" spans="1:17" x14ac:dyDescent="0.25">
      <c r="A32" s="59">
        <f t="shared" si="0"/>
        <v>31</v>
      </c>
      <c r="B32" s="5" t="s">
        <v>2748</v>
      </c>
      <c r="C32" s="5" t="s">
        <v>83</v>
      </c>
      <c r="D32" s="5" t="s">
        <v>2749</v>
      </c>
      <c r="E32" s="5" t="s">
        <v>83</v>
      </c>
      <c r="F32" s="23" t="s">
        <v>172</v>
      </c>
      <c r="G32" s="27" t="s">
        <v>83</v>
      </c>
      <c r="H32" s="27" t="s">
        <v>302</v>
      </c>
      <c r="I32" s="27" t="s">
        <v>83</v>
      </c>
      <c r="J32" s="5" t="s">
        <v>2798</v>
      </c>
      <c r="K32" s="5">
        <v>2012</v>
      </c>
      <c r="L32" s="5" t="s">
        <v>2797</v>
      </c>
      <c r="P32" s="5" t="s">
        <v>2796</v>
      </c>
      <c r="Q32" s="9" t="s">
        <v>2795</v>
      </c>
    </row>
    <row r="33" spans="1:17" x14ac:dyDescent="0.25">
      <c r="A33" s="59">
        <f t="shared" si="0"/>
        <v>32</v>
      </c>
      <c r="B33" s="29" t="s">
        <v>2810</v>
      </c>
      <c r="C33" s="5" t="s">
        <v>83</v>
      </c>
      <c r="D33" s="5" t="s">
        <v>48</v>
      </c>
      <c r="E33" s="5" t="s">
        <v>83</v>
      </c>
      <c r="F33" s="5" t="s">
        <v>1418</v>
      </c>
      <c r="G33" s="27" t="s">
        <v>83</v>
      </c>
      <c r="H33" s="5" t="s">
        <v>314</v>
      </c>
      <c r="I33" s="5" t="s">
        <v>83</v>
      </c>
      <c r="J33" s="5" t="s">
        <v>2799</v>
      </c>
      <c r="L33" s="5" t="s">
        <v>2800</v>
      </c>
      <c r="O33" s="5" t="s">
        <v>1113</v>
      </c>
      <c r="Q33" s="9" t="s">
        <v>316</v>
      </c>
    </row>
    <row r="34" spans="1:17" x14ac:dyDescent="0.25">
      <c r="A34" s="59">
        <f t="shared" si="0"/>
        <v>33</v>
      </c>
      <c r="B34" s="5" t="s">
        <v>2804</v>
      </c>
      <c r="C34" s="5" t="s">
        <v>83</v>
      </c>
      <c r="D34" s="5" t="s">
        <v>100</v>
      </c>
      <c r="E34" s="5" t="s">
        <v>83</v>
      </c>
      <c r="F34" s="5" t="s">
        <v>1418</v>
      </c>
      <c r="G34" s="27" t="s">
        <v>83</v>
      </c>
      <c r="H34" s="5" t="s">
        <v>317</v>
      </c>
      <c r="I34" s="5" t="s">
        <v>83</v>
      </c>
      <c r="J34" s="5" t="s">
        <v>2801</v>
      </c>
      <c r="O34" s="5" t="s">
        <v>1113</v>
      </c>
      <c r="Q34" s="6" t="s">
        <v>318</v>
      </c>
    </row>
    <row r="35" spans="1:17" x14ac:dyDescent="0.25">
      <c r="A35" s="59">
        <f t="shared" si="0"/>
        <v>34</v>
      </c>
      <c r="B35" s="94" t="s">
        <v>319</v>
      </c>
      <c r="C35" s="5" t="s">
        <v>83</v>
      </c>
      <c r="D35" s="5" t="s">
        <v>100</v>
      </c>
      <c r="E35" s="5" t="s">
        <v>83</v>
      </c>
      <c r="F35" s="5" t="s">
        <v>1418</v>
      </c>
      <c r="G35" s="27" t="s">
        <v>83</v>
      </c>
      <c r="H35" s="5" t="s">
        <v>66</v>
      </c>
      <c r="I35" s="5" t="s">
        <v>83</v>
      </c>
      <c r="J35" s="5" t="s">
        <v>2802</v>
      </c>
      <c r="K35" s="5">
        <v>2003</v>
      </c>
      <c r="O35" s="5" t="s">
        <v>1114</v>
      </c>
      <c r="Q35" s="95" t="s">
        <v>320</v>
      </c>
    </row>
    <row r="36" spans="1:17" x14ac:dyDescent="0.25">
      <c r="A36" s="59">
        <f t="shared" si="0"/>
        <v>35</v>
      </c>
      <c r="B36" s="29" t="s">
        <v>2814</v>
      </c>
      <c r="C36" s="20" t="s">
        <v>83</v>
      </c>
      <c r="D36" s="5" t="s">
        <v>2815</v>
      </c>
      <c r="E36" s="5" t="s">
        <v>2816</v>
      </c>
      <c r="F36" s="27" t="s">
        <v>1574</v>
      </c>
      <c r="G36" s="27" t="s">
        <v>83</v>
      </c>
      <c r="H36" s="5" t="s">
        <v>66</v>
      </c>
      <c r="I36" s="20" t="s">
        <v>83</v>
      </c>
      <c r="J36" s="5" t="s">
        <v>2820</v>
      </c>
      <c r="K36" s="5">
        <v>2005</v>
      </c>
      <c r="L36" s="5" t="s">
        <v>2821</v>
      </c>
      <c r="O36" s="5" t="s">
        <v>2818</v>
      </c>
      <c r="P36" s="5" t="s">
        <v>2819</v>
      </c>
      <c r="Q36" s="9" t="s">
        <v>2817</v>
      </c>
    </row>
    <row r="37" spans="1:17" s="6" customFormat="1" ht="21" customHeight="1" x14ac:dyDescent="0.25">
      <c r="A37" s="59">
        <f t="shared" si="0"/>
        <v>36</v>
      </c>
      <c r="B37" s="6" t="s">
        <v>2805</v>
      </c>
      <c r="C37" s="21" t="s">
        <v>83</v>
      </c>
      <c r="D37" s="6" t="s">
        <v>100</v>
      </c>
      <c r="E37" s="6" t="s">
        <v>83</v>
      </c>
      <c r="F37" s="6" t="s">
        <v>1418</v>
      </c>
      <c r="G37" s="27" t="s">
        <v>83</v>
      </c>
      <c r="H37" s="6" t="s">
        <v>409</v>
      </c>
      <c r="I37" s="21" t="s">
        <v>83</v>
      </c>
      <c r="J37" s="6" t="s">
        <v>2803</v>
      </c>
      <c r="K37" s="6">
        <v>2006</v>
      </c>
      <c r="O37" s="6" t="s">
        <v>1115</v>
      </c>
      <c r="Q37" s="91" t="s">
        <v>410</v>
      </c>
    </row>
    <row r="38" spans="1:17" x14ac:dyDescent="0.25">
      <c r="A38" s="59">
        <f t="shared" si="0"/>
        <v>37</v>
      </c>
      <c r="B38" s="6" t="s">
        <v>2806</v>
      </c>
      <c r="C38" s="21" t="s">
        <v>83</v>
      </c>
      <c r="D38" s="6" t="s">
        <v>48</v>
      </c>
      <c r="E38" s="6" t="s">
        <v>83</v>
      </c>
      <c r="F38" s="6" t="s">
        <v>1418</v>
      </c>
      <c r="G38" s="27" t="s">
        <v>83</v>
      </c>
      <c r="H38" s="5" t="s">
        <v>412</v>
      </c>
      <c r="I38" s="21" t="s">
        <v>83</v>
      </c>
      <c r="J38" s="5" t="s">
        <v>411</v>
      </c>
      <c r="O38" s="6" t="s">
        <v>1116</v>
      </c>
      <c r="P38" s="6"/>
      <c r="Q38" s="9" t="s">
        <v>811</v>
      </c>
    </row>
    <row r="39" spans="1:17" x14ac:dyDescent="0.25">
      <c r="A39" s="59">
        <f t="shared" si="0"/>
        <v>38</v>
      </c>
      <c r="B39" s="29" t="s">
        <v>2807</v>
      </c>
      <c r="C39" s="21" t="s">
        <v>83</v>
      </c>
      <c r="D39" s="6" t="s">
        <v>143</v>
      </c>
      <c r="E39" s="6" t="s">
        <v>83</v>
      </c>
      <c r="F39" s="27" t="s">
        <v>1574</v>
      </c>
      <c r="G39" s="27" t="s">
        <v>83</v>
      </c>
      <c r="H39" s="5" t="s">
        <v>412</v>
      </c>
      <c r="I39" s="21" t="s">
        <v>83</v>
      </c>
      <c r="J39" s="5" t="s">
        <v>414</v>
      </c>
      <c r="K39" s="5">
        <v>2009</v>
      </c>
      <c r="O39" s="6" t="s">
        <v>1117</v>
      </c>
      <c r="P39" s="6"/>
      <c r="Q39" s="9" t="s">
        <v>415</v>
      </c>
    </row>
    <row r="40" spans="1:17" x14ac:dyDescent="0.25">
      <c r="A40" s="59">
        <f t="shared" si="0"/>
        <v>39</v>
      </c>
      <c r="B40" s="6" t="s">
        <v>425</v>
      </c>
      <c r="C40" s="21" t="s">
        <v>83</v>
      </c>
      <c r="D40" s="6" t="s">
        <v>143</v>
      </c>
      <c r="E40" s="6" t="s">
        <v>83</v>
      </c>
      <c r="F40" s="6" t="s">
        <v>1418</v>
      </c>
      <c r="G40" s="27" t="s">
        <v>83</v>
      </c>
      <c r="H40" s="5" t="s">
        <v>66</v>
      </c>
      <c r="I40" s="21" t="s">
        <v>83</v>
      </c>
      <c r="J40" s="5" t="s">
        <v>426</v>
      </c>
      <c r="K40" s="5">
        <v>2009</v>
      </c>
      <c r="O40" s="5" t="s">
        <v>427</v>
      </c>
      <c r="Q40" s="6" t="s">
        <v>428</v>
      </c>
    </row>
    <row r="41" spans="1:17" x14ac:dyDescent="0.25">
      <c r="A41" s="59">
        <f t="shared" si="0"/>
        <v>40</v>
      </c>
      <c r="B41" s="6" t="s">
        <v>441</v>
      </c>
      <c r="C41" s="21" t="s">
        <v>83</v>
      </c>
      <c r="D41" s="6" t="s">
        <v>211</v>
      </c>
      <c r="E41" s="6" t="s">
        <v>83</v>
      </c>
      <c r="F41" s="6" t="s">
        <v>1418</v>
      </c>
      <c r="G41" s="27" t="s">
        <v>83</v>
      </c>
      <c r="H41" s="6" t="s">
        <v>66</v>
      </c>
      <c r="I41" s="21" t="s">
        <v>83</v>
      </c>
      <c r="J41" s="6" t="s">
        <v>1118</v>
      </c>
      <c r="K41" s="5">
        <v>2009</v>
      </c>
      <c r="O41" s="6" t="s">
        <v>442</v>
      </c>
      <c r="P41" s="6"/>
      <c r="Q41" s="6" t="s">
        <v>443</v>
      </c>
    </row>
    <row r="42" spans="1:17" x14ac:dyDescent="0.25">
      <c r="A42" s="59">
        <f t="shared" si="0"/>
        <v>41</v>
      </c>
      <c r="B42" s="29" t="s">
        <v>2811</v>
      </c>
      <c r="C42" s="21" t="s">
        <v>83</v>
      </c>
      <c r="D42" s="6" t="s">
        <v>211</v>
      </c>
      <c r="E42" s="6" t="s">
        <v>83</v>
      </c>
      <c r="F42" s="6" t="s">
        <v>1418</v>
      </c>
      <c r="G42" s="27" t="s">
        <v>83</v>
      </c>
      <c r="H42" s="6" t="s">
        <v>444</v>
      </c>
      <c r="I42" s="21" t="s">
        <v>83</v>
      </c>
      <c r="J42" s="6" t="s">
        <v>2759</v>
      </c>
      <c r="K42" s="6"/>
      <c r="L42" s="6"/>
      <c r="O42" s="6" t="s">
        <v>1120</v>
      </c>
      <c r="P42" s="6"/>
      <c r="Q42" s="6" t="s">
        <v>445</v>
      </c>
    </row>
    <row r="43" spans="1:17" x14ac:dyDescent="0.25">
      <c r="A43" s="59">
        <f t="shared" si="0"/>
        <v>42</v>
      </c>
      <c r="B43" s="6" t="s">
        <v>2812</v>
      </c>
      <c r="C43" s="21" t="s">
        <v>83</v>
      </c>
      <c r="D43" s="6" t="s">
        <v>211</v>
      </c>
      <c r="E43" s="6" t="s">
        <v>83</v>
      </c>
      <c r="F43" s="6" t="s">
        <v>1418</v>
      </c>
      <c r="G43" s="27" t="s">
        <v>83</v>
      </c>
      <c r="H43" s="6" t="s">
        <v>444</v>
      </c>
      <c r="I43" s="21" t="s">
        <v>83</v>
      </c>
      <c r="J43" s="6" t="s">
        <v>2760</v>
      </c>
      <c r="O43" s="6" t="s">
        <v>446</v>
      </c>
      <c r="P43" s="6"/>
      <c r="Q43" s="9" t="s">
        <v>447</v>
      </c>
    </row>
    <row r="44" spans="1:17" x14ac:dyDescent="0.25">
      <c r="A44" s="59">
        <f t="shared" si="0"/>
        <v>43</v>
      </c>
      <c r="B44" s="6" t="s">
        <v>460</v>
      </c>
      <c r="C44" s="21" t="s">
        <v>83</v>
      </c>
      <c r="D44" s="6" t="s">
        <v>178</v>
      </c>
      <c r="E44" s="6" t="s">
        <v>83</v>
      </c>
      <c r="F44" s="27" t="s">
        <v>1574</v>
      </c>
      <c r="G44" s="27" t="s">
        <v>83</v>
      </c>
      <c r="H44" s="7" t="s">
        <v>66</v>
      </c>
      <c r="I44" s="21" t="s">
        <v>83</v>
      </c>
      <c r="J44" s="6" t="s">
        <v>2761</v>
      </c>
      <c r="K44" s="5">
        <v>2011</v>
      </c>
      <c r="O44" s="7" t="s">
        <v>1119</v>
      </c>
      <c r="P44" s="7" t="s">
        <v>2686</v>
      </c>
      <c r="Q44" s="9" t="s">
        <v>461</v>
      </c>
    </row>
    <row r="45" spans="1:17" x14ac:dyDescent="0.25">
      <c r="A45" s="59">
        <f t="shared" si="0"/>
        <v>44</v>
      </c>
      <c r="B45" s="6" t="s">
        <v>565</v>
      </c>
      <c r="C45" s="21" t="s">
        <v>83</v>
      </c>
      <c r="D45" s="6" t="s">
        <v>566</v>
      </c>
      <c r="E45" s="6" t="s">
        <v>83</v>
      </c>
      <c r="F45" s="6" t="s">
        <v>1418</v>
      </c>
      <c r="G45" s="27" t="s">
        <v>83</v>
      </c>
      <c r="H45" s="7" t="s">
        <v>568</v>
      </c>
      <c r="I45" s="21" t="s">
        <v>83</v>
      </c>
      <c r="J45" s="6" t="s">
        <v>2813</v>
      </c>
      <c r="Q45" s="6" t="s">
        <v>567</v>
      </c>
    </row>
    <row r="46" spans="1:17" x14ac:dyDescent="0.25">
      <c r="A46" s="59">
        <f t="shared" si="0"/>
        <v>45</v>
      </c>
      <c r="B46" s="6" t="s">
        <v>569</v>
      </c>
      <c r="C46" s="21" t="s">
        <v>83</v>
      </c>
      <c r="D46" s="6" t="s">
        <v>566</v>
      </c>
      <c r="E46" s="6" t="s">
        <v>83</v>
      </c>
      <c r="F46" s="6" t="s">
        <v>1418</v>
      </c>
      <c r="G46" s="27" t="s">
        <v>83</v>
      </c>
      <c r="H46" s="7" t="s">
        <v>568</v>
      </c>
      <c r="I46" s="21" t="s">
        <v>83</v>
      </c>
      <c r="J46" s="6" t="s">
        <v>570</v>
      </c>
      <c r="Q46" s="6" t="s">
        <v>571</v>
      </c>
    </row>
    <row r="47" spans="1:17" x14ac:dyDescent="0.25">
      <c r="A47" s="59">
        <f t="shared" si="0"/>
        <v>46</v>
      </c>
      <c r="B47" s="6" t="s">
        <v>2762</v>
      </c>
      <c r="C47" s="21" t="s">
        <v>83</v>
      </c>
      <c r="D47" s="7" t="s">
        <v>290</v>
      </c>
      <c r="E47" s="6" t="s">
        <v>83</v>
      </c>
      <c r="F47" s="6" t="s">
        <v>1418</v>
      </c>
      <c r="G47" s="27" t="s">
        <v>83</v>
      </c>
      <c r="H47" s="7" t="s">
        <v>574</v>
      </c>
      <c r="I47" s="21" t="s">
        <v>83</v>
      </c>
      <c r="J47" s="6" t="s">
        <v>2763</v>
      </c>
      <c r="Q47" s="6" t="s">
        <v>572</v>
      </c>
    </row>
    <row r="48" spans="1:17" x14ac:dyDescent="0.25">
      <c r="A48" s="59">
        <f t="shared" si="0"/>
        <v>47</v>
      </c>
      <c r="B48" s="6" t="s">
        <v>573</v>
      </c>
      <c r="C48" s="21" t="s">
        <v>83</v>
      </c>
      <c r="D48" s="7" t="s">
        <v>566</v>
      </c>
      <c r="E48" s="6" t="s">
        <v>83</v>
      </c>
      <c r="F48" s="6" t="s">
        <v>1418</v>
      </c>
      <c r="G48" s="27" t="s">
        <v>83</v>
      </c>
      <c r="H48" s="7" t="s">
        <v>575</v>
      </c>
      <c r="I48" s="21" t="s">
        <v>83</v>
      </c>
      <c r="J48" s="6" t="s">
        <v>2764</v>
      </c>
      <c r="Q48" s="6" t="s">
        <v>576</v>
      </c>
    </row>
    <row r="49" spans="1:17" x14ac:dyDescent="0.25">
      <c r="A49" s="59">
        <f t="shared" si="0"/>
        <v>48</v>
      </c>
      <c r="B49" s="17" t="s">
        <v>674</v>
      </c>
      <c r="C49" s="21" t="s">
        <v>83</v>
      </c>
      <c r="D49" s="7" t="s">
        <v>678</v>
      </c>
      <c r="E49" s="6" t="s">
        <v>83</v>
      </c>
      <c r="F49" s="6" t="s">
        <v>1574</v>
      </c>
      <c r="G49" s="27" t="s">
        <v>83</v>
      </c>
      <c r="H49" s="7" t="s">
        <v>675</v>
      </c>
      <c r="I49" s="21" t="s">
        <v>83</v>
      </c>
      <c r="J49" s="6" t="s">
        <v>2958</v>
      </c>
      <c r="O49" s="7" t="s">
        <v>2822</v>
      </c>
      <c r="P49" s="7"/>
      <c r="Q49" s="6" t="s">
        <v>676</v>
      </c>
    </row>
    <row r="50" spans="1:17" x14ac:dyDescent="0.25">
      <c r="A50" s="59">
        <f t="shared" si="0"/>
        <v>49</v>
      </c>
      <c r="B50" s="6" t="s">
        <v>684</v>
      </c>
      <c r="C50" s="21" t="s">
        <v>83</v>
      </c>
      <c r="D50" s="7" t="s">
        <v>304</v>
      </c>
      <c r="E50" s="6" t="s">
        <v>83</v>
      </c>
      <c r="F50" s="6" t="s">
        <v>1589</v>
      </c>
      <c r="G50" s="27" t="s">
        <v>83</v>
      </c>
      <c r="H50" s="7" t="s">
        <v>685</v>
      </c>
      <c r="I50" s="21" t="s">
        <v>83</v>
      </c>
      <c r="J50" s="6" t="s">
        <v>2823</v>
      </c>
      <c r="K50" s="5">
        <v>1996</v>
      </c>
      <c r="O50" s="7" t="s">
        <v>2959</v>
      </c>
      <c r="P50" s="5" t="s">
        <v>2960</v>
      </c>
      <c r="Q50" s="9" t="s">
        <v>2765</v>
      </c>
    </row>
    <row r="51" spans="1:17" s="6" customFormat="1" x14ac:dyDescent="0.25">
      <c r="A51" s="59">
        <f t="shared" si="0"/>
        <v>50</v>
      </c>
      <c r="B51" s="6" t="s">
        <v>686</v>
      </c>
      <c r="C51" s="21" t="s">
        <v>83</v>
      </c>
      <c r="D51" s="7" t="s">
        <v>687</v>
      </c>
      <c r="E51" s="6" t="s">
        <v>83</v>
      </c>
      <c r="F51" s="6" t="s">
        <v>1589</v>
      </c>
      <c r="G51" s="27" t="s">
        <v>83</v>
      </c>
      <c r="H51" s="7" t="s">
        <v>234</v>
      </c>
      <c r="I51" s="21" t="s">
        <v>83</v>
      </c>
      <c r="J51" s="6" t="s">
        <v>2961</v>
      </c>
      <c r="K51" s="6">
        <v>1989</v>
      </c>
      <c r="O51" s="7" t="s">
        <v>1121</v>
      </c>
      <c r="P51" s="7" t="s">
        <v>2665</v>
      </c>
      <c r="Q51" s="6" t="s">
        <v>2681</v>
      </c>
    </row>
    <row r="52" spans="1:17" x14ac:dyDescent="0.25">
      <c r="A52" s="59">
        <f t="shared" si="0"/>
        <v>51</v>
      </c>
      <c r="B52" s="6" t="s">
        <v>709</v>
      </c>
      <c r="C52" s="21" t="s">
        <v>83</v>
      </c>
      <c r="D52" s="5" t="s">
        <v>709</v>
      </c>
      <c r="E52" s="6" t="s">
        <v>83</v>
      </c>
      <c r="F52" s="6" t="s">
        <v>1589</v>
      </c>
      <c r="G52" s="27" t="s">
        <v>83</v>
      </c>
      <c r="H52" s="7" t="s">
        <v>712</v>
      </c>
      <c r="I52" s="21" t="s">
        <v>83</v>
      </c>
      <c r="J52" s="6" t="s">
        <v>2962</v>
      </c>
      <c r="K52" s="5">
        <v>1999</v>
      </c>
      <c r="O52" s="7" t="s">
        <v>2963</v>
      </c>
      <c r="P52" s="7"/>
      <c r="Q52" s="9" t="s">
        <v>715</v>
      </c>
    </row>
    <row r="53" spans="1:17" x14ac:dyDescent="0.25">
      <c r="A53" s="59">
        <f t="shared" si="0"/>
        <v>52</v>
      </c>
      <c r="B53" s="6" t="s">
        <v>742</v>
      </c>
      <c r="C53" s="21" t="s">
        <v>83</v>
      </c>
      <c r="D53" s="6" t="s">
        <v>2964</v>
      </c>
      <c r="E53" s="6" t="s">
        <v>83</v>
      </c>
      <c r="F53" s="6" t="s">
        <v>1589</v>
      </c>
      <c r="G53" s="27" t="s">
        <v>83</v>
      </c>
      <c r="H53" s="7" t="s">
        <v>736</v>
      </c>
      <c r="I53" s="21" t="s">
        <v>83</v>
      </c>
      <c r="J53" s="6" t="s">
        <v>2766</v>
      </c>
      <c r="K53" s="5">
        <v>2005</v>
      </c>
      <c r="O53" s="7" t="s">
        <v>2767</v>
      </c>
      <c r="P53" s="7"/>
      <c r="Q53" s="9" t="s">
        <v>744</v>
      </c>
    </row>
    <row r="54" spans="1:17" s="17" customFormat="1" x14ac:dyDescent="0.25">
      <c r="A54" s="59">
        <f t="shared" si="0"/>
        <v>53</v>
      </c>
      <c r="B54" s="17" t="s">
        <v>796</v>
      </c>
      <c r="C54" s="21" t="s">
        <v>83</v>
      </c>
      <c r="D54" s="17" t="s">
        <v>797</v>
      </c>
      <c r="E54" s="6" t="s">
        <v>83</v>
      </c>
      <c r="F54" s="17" t="s">
        <v>2693</v>
      </c>
      <c r="G54" s="6" t="s">
        <v>1589</v>
      </c>
      <c r="H54" s="7" t="s">
        <v>736</v>
      </c>
      <c r="I54" s="21" t="s">
        <v>83</v>
      </c>
      <c r="J54" s="17" t="s">
        <v>2768</v>
      </c>
      <c r="K54" s="17">
        <v>1993</v>
      </c>
      <c r="O54" s="17" t="s">
        <v>2769</v>
      </c>
      <c r="Q54" s="9" t="s">
        <v>2770</v>
      </c>
    </row>
    <row r="55" spans="1:17" x14ac:dyDescent="0.25">
      <c r="A55" s="59">
        <f t="shared" si="0"/>
        <v>54</v>
      </c>
      <c r="B55" s="6" t="s">
        <v>2965</v>
      </c>
      <c r="C55" s="21" t="s">
        <v>83</v>
      </c>
      <c r="D55" s="17" t="s">
        <v>48</v>
      </c>
      <c r="E55" s="6" t="s">
        <v>83</v>
      </c>
      <c r="F55" s="6" t="s">
        <v>1418</v>
      </c>
      <c r="G55" s="27" t="s">
        <v>83</v>
      </c>
      <c r="H55" s="7" t="s">
        <v>810</v>
      </c>
      <c r="I55" s="21" t="s">
        <v>83</v>
      </c>
      <c r="J55" s="17" t="s">
        <v>2771</v>
      </c>
      <c r="Q55" s="9" t="s">
        <v>812</v>
      </c>
    </row>
    <row r="56" spans="1:17" x14ac:dyDescent="0.25">
      <c r="A56" s="59">
        <f t="shared" si="0"/>
        <v>55</v>
      </c>
      <c r="B56" s="6" t="s">
        <v>842</v>
      </c>
      <c r="C56" s="21" t="s">
        <v>83</v>
      </c>
      <c r="D56" s="6" t="s">
        <v>815</v>
      </c>
      <c r="E56" s="6" t="s">
        <v>83</v>
      </c>
      <c r="F56" s="6" t="s">
        <v>1589</v>
      </c>
      <c r="G56" s="27" t="s">
        <v>172</v>
      </c>
      <c r="H56" s="27" t="s">
        <v>83</v>
      </c>
      <c r="I56" s="21" t="s">
        <v>83</v>
      </c>
      <c r="J56" s="18" t="s">
        <v>2772</v>
      </c>
      <c r="K56" s="6">
        <v>1998</v>
      </c>
      <c r="L56" s="6"/>
      <c r="O56" s="6"/>
      <c r="P56" s="6"/>
      <c r="Q56" s="9" t="s">
        <v>816</v>
      </c>
    </row>
    <row r="57" spans="1:17" s="16" customFormat="1" x14ac:dyDescent="0.25">
      <c r="A57" s="59">
        <f t="shared" si="0"/>
        <v>56</v>
      </c>
      <c r="B57" s="17" t="s">
        <v>1034</v>
      </c>
      <c r="C57" s="50" t="s">
        <v>83</v>
      </c>
      <c r="D57" s="17" t="s">
        <v>267</v>
      </c>
      <c r="E57" s="17" t="s">
        <v>83</v>
      </c>
      <c r="F57" s="6" t="s">
        <v>1589</v>
      </c>
      <c r="G57" s="27" t="s">
        <v>83</v>
      </c>
      <c r="H57" s="7" t="s">
        <v>810</v>
      </c>
      <c r="I57" s="50" t="s">
        <v>83</v>
      </c>
      <c r="J57" s="17" t="s">
        <v>2773</v>
      </c>
      <c r="K57" s="16">
        <v>2007</v>
      </c>
      <c r="Q57" s="48" t="s">
        <v>1035</v>
      </c>
    </row>
    <row r="58" spans="1:17" x14ac:dyDescent="0.25">
      <c r="A58" s="59">
        <f t="shared" si="0"/>
        <v>57</v>
      </c>
      <c r="B58" s="17" t="s">
        <v>1590</v>
      </c>
      <c r="C58" s="50" t="s">
        <v>83</v>
      </c>
      <c r="D58" s="17" t="s">
        <v>1591</v>
      </c>
      <c r="E58" s="17" t="s">
        <v>83</v>
      </c>
      <c r="F58" s="6" t="s">
        <v>172</v>
      </c>
      <c r="G58" s="6" t="s">
        <v>1589</v>
      </c>
      <c r="H58" s="6" t="s">
        <v>1133</v>
      </c>
      <c r="I58" s="50" t="s">
        <v>83</v>
      </c>
      <c r="J58" s="17" t="s">
        <v>2774</v>
      </c>
      <c r="Q58" s="9" t="s">
        <v>1530</v>
      </c>
    </row>
    <row r="59" spans="1:17" s="6" customFormat="1" x14ac:dyDescent="0.25">
      <c r="A59" s="59">
        <f t="shared" si="0"/>
        <v>58</v>
      </c>
      <c r="B59" s="6" t="s">
        <v>1592</v>
      </c>
      <c r="C59" s="21" t="s">
        <v>83</v>
      </c>
      <c r="D59" s="17" t="s">
        <v>1593</v>
      </c>
      <c r="E59" s="17" t="s">
        <v>1594</v>
      </c>
      <c r="F59" s="17" t="s">
        <v>1574</v>
      </c>
      <c r="G59" s="27" t="s">
        <v>83</v>
      </c>
      <c r="H59" s="27" t="s">
        <v>1595</v>
      </c>
      <c r="J59" s="17" t="s">
        <v>2775</v>
      </c>
      <c r="O59" s="6" t="s">
        <v>2966</v>
      </c>
      <c r="P59" s="6" t="s">
        <v>2967</v>
      </c>
      <c r="Q59" s="6" t="s">
        <v>2682</v>
      </c>
    </row>
    <row r="60" spans="1:17" x14ac:dyDescent="0.25">
      <c r="A60" s="59">
        <f t="shared" si="0"/>
        <v>59</v>
      </c>
      <c r="B60" s="6" t="s">
        <v>1596</v>
      </c>
      <c r="C60" s="20" t="s">
        <v>83</v>
      </c>
      <c r="D60" s="17" t="s">
        <v>1597</v>
      </c>
      <c r="E60" s="17" t="s">
        <v>308</v>
      </c>
      <c r="F60" s="6" t="s">
        <v>1589</v>
      </c>
      <c r="G60" s="27" t="s">
        <v>83</v>
      </c>
      <c r="H60" s="7" t="s">
        <v>1598</v>
      </c>
      <c r="J60" s="17" t="s">
        <v>2791</v>
      </c>
      <c r="P60" s="5" t="s">
        <v>2968</v>
      </c>
      <c r="Q60" s="9" t="s">
        <v>2683</v>
      </c>
    </row>
    <row r="61" spans="1:17" x14ac:dyDescent="0.25">
      <c r="A61" s="59">
        <f t="shared" si="0"/>
        <v>60</v>
      </c>
      <c r="B61" s="6" t="s">
        <v>2776</v>
      </c>
      <c r="C61" s="20" t="s">
        <v>83</v>
      </c>
      <c r="D61" s="6" t="s">
        <v>211</v>
      </c>
      <c r="E61" s="17" t="s">
        <v>83</v>
      </c>
      <c r="F61" s="22" t="s">
        <v>2693</v>
      </c>
      <c r="G61" s="27" t="s">
        <v>83</v>
      </c>
      <c r="H61" s="22" t="s">
        <v>1704</v>
      </c>
      <c r="I61" s="50" t="s">
        <v>83</v>
      </c>
      <c r="J61" s="93" t="s">
        <v>2777</v>
      </c>
      <c r="K61" s="5">
        <v>1999</v>
      </c>
      <c r="O61" s="31" t="s">
        <v>2778</v>
      </c>
      <c r="P61" s="31" t="s">
        <v>2969</v>
      </c>
      <c r="Q61" s="9" t="s">
        <v>2684</v>
      </c>
    </row>
    <row r="62" spans="1:17" x14ac:dyDescent="0.25">
      <c r="A62" s="59">
        <f t="shared" si="0"/>
        <v>61</v>
      </c>
      <c r="B62" s="6" t="s">
        <v>2779</v>
      </c>
      <c r="C62" s="6" t="s">
        <v>83</v>
      </c>
      <c r="D62" s="17" t="s">
        <v>2972</v>
      </c>
      <c r="E62" s="6" t="s">
        <v>2973</v>
      </c>
      <c r="F62" s="6" t="s">
        <v>1589</v>
      </c>
      <c r="G62" s="27" t="s">
        <v>83</v>
      </c>
      <c r="H62" s="7" t="s">
        <v>736</v>
      </c>
      <c r="J62" s="31" t="s">
        <v>2970</v>
      </c>
      <c r="K62" s="5">
        <v>2000</v>
      </c>
      <c r="L62" s="5" t="s">
        <v>2971</v>
      </c>
      <c r="O62" s="5" t="s">
        <v>2780</v>
      </c>
      <c r="P62" s="5" t="s">
        <v>2781</v>
      </c>
      <c r="Q62" s="9" t="s">
        <v>2685</v>
      </c>
    </row>
    <row r="63" spans="1:17" s="6" customFormat="1" x14ac:dyDescent="0.25">
      <c r="A63" s="59">
        <f t="shared" si="0"/>
        <v>62</v>
      </c>
      <c r="B63" s="6" t="s">
        <v>2666</v>
      </c>
      <c r="C63" s="6" t="s">
        <v>83</v>
      </c>
      <c r="D63" s="6" t="s">
        <v>2974</v>
      </c>
      <c r="E63" s="6" t="s">
        <v>83</v>
      </c>
      <c r="F63" s="6" t="s">
        <v>2693</v>
      </c>
      <c r="G63" s="17" t="s">
        <v>1574</v>
      </c>
      <c r="H63" s="7" t="s">
        <v>93</v>
      </c>
      <c r="I63" s="7" t="s">
        <v>83</v>
      </c>
      <c r="J63" s="44" t="s">
        <v>2782</v>
      </c>
      <c r="K63" s="6">
        <v>2005</v>
      </c>
      <c r="L63" s="6" t="s">
        <v>2667</v>
      </c>
      <c r="M63" s="6" t="s">
        <v>2669</v>
      </c>
      <c r="N63" s="6" t="s">
        <v>2668</v>
      </c>
      <c r="O63" s="6" t="s">
        <v>2783</v>
      </c>
      <c r="P63" s="17" t="s">
        <v>2784</v>
      </c>
      <c r="Q63" s="9" t="s">
        <v>2785</v>
      </c>
    </row>
    <row r="64" spans="1:17" x14ac:dyDescent="0.25">
      <c r="A64" s="59"/>
    </row>
    <row r="80" spans="13:13" x14ac:dyDescent="0.25">
      <c r="M80" s="90">
        <v>8940000</v>
      </c>
    </row>
    <row r="81" spans="13:13" x14ac:dyDescent="0.25">
      <c r="M81" s="90">
        <f>(M80*1000)/50</f>
        <v>178800000</v>
      </c>
    </row>
    <row r="82" spans="13:13" x14ac:dyDescent="0.25">
      <c r="M82" s="90">
        <f>M81*0.45</f>
        <v>80460000</v>
      </c>
    </row>
  </sheetData>
  <sheetProtection password="C4BA" sheet="1" objects="1" scenarios="1"/>
  <autoFilter ref="A1:N63"/>
  <hyperlinks>
    <hyperlink ref="Q2" r:id="rId1" display="http://www.mda.gov.br/portal/sra/programas/credito"/>
    <hyperlink ref="Q4" r:id="rId2"/>
    <hyperlink ref="Q5" r:id="rId3" display="http://www.mda.gov.br/portal/saf/programas/pronaf"/>
    <hyperlink ref="Q6" r:id="rId4" display="http://www.mda.gov.br/portal/saf/programas/garantiasafra"/>
    <hyperlink ref="Q7" r:id="rId5"/>
    <hyperlink ref="Q8" r:id="rId6"/>
    <hyperlink ref="Q9" r:id="rId7" display="http://www.mda.gov.br/portal/saf/programas/seaf"/>
    <hyperlink ref="Q10" r:id="rId8"/>
    <hyperlink ref="Q11" r:id="rId9"/>
    <hyperlink ref="Q12" r:id="rId10" display="http://www.mds.gov.br/segurancaalimentar/decom/paa"/>
    <hyperlink ref="Q14" r:id="rId11" display="http://www.mds.gov.br/segurancaalimentar/fomento-a-producao-e-a-estruturacao-produtiva-1"/>
    <hyperlink ref="Q13" r:id="rId12" display="http://www.brasilsemmiseria.gov.br/"/>
    <hyperlink ref="Q15" r:id="rId13"/>
    <hyperlink ref="Q18" r:id="rId14"/>
    <hyperlink ref="Q19" r:id="rId15"/>
    <hyperlink ref="Q22" r:id="rId16"/>
    <hyperlink ref="Q24" r:id="rId17"/>
    <hyperlink ref="Q25" r:id="rId18" display="http://www.aprosoja.com.br/"/>
    <hyperlink ref="Q26" r:id="rId19" display="http://www.ead.ufms.br/portal/"/>
    <hyperlink ref="Q28" r:id="rId20"/>
    <hyperlink ref="Q30" r:id="rId21"/>
    <hyperlink ref="Q21" r:id="rId22"/>
    <hyperlink ref="Q16" r:id="rId23" display="http://www.mda.gov.br/portal/noticias/item?item_id=12041530"/>
    <hyperlink ref="Q23" r:id="rId24"/>
    <hyperlink ref="Q3" r:id="rId25" display="http://www.mda.gov.br/portal/saf/programas/alimentacaoescolar"/>
    <hyperlink ref="Q31" r:id="rId26"/>
    <hyperlink ref="Q20" r:id="rId27"/>
    <hyperlink ref="Q44" r:id="rId28"/>
    <hyperlink ref="Q61" r:id="rId29"/>
    <hyperlink ref="Q57" r:id="rId30"/>
    <hyperlink ref="Q60" r:id="rId31" display="http://www.ocb.org.br/site/brasil_cooperativo/index.asp"/>
    <hyperlink ref="Q62" r:id="rId32" display="http://www.coopatan.com/site/"/>
    <hyperlink ref="Q63" r:id="rId33" display="http://www.aprosoja.com.br/sistema/modules/servicos/uploads/files/informes/18 - INFORME TECNICO APROSOJA N%C2%BA 18 2013 FACS FETHAB.pdf"/>
    <hyperlink ref="Q58" r:id="rId34"/>
    <hyperlink ref="Q56" r:id="rId35"/>
    <hyperlink ref="Q55" r:id="rId36"/>
    <hyperlink ref="Q54" r:id="rId37" display="https://www2.cead.ufv.br/espacoProdutor/scripts/verNoticia.php?codigo=1488&amp;acao=exibir"/>
    <hyperlink ref="Q53" r:id="rId38"/>
    <hyperlink ref="Q52" r:id="rId39"/>
    <hyperlink ref="Q50" r:id="rId40"/>
    <hyperlink ref="Q43" r:id="rId41"/>
    <hyperlink ref="Q32" r:id="rId42"/>
    <hyperlink ref="Q33" r:id="rId43"/>
    <hyperlink ref="Q35" r:id="rId44"/>
    <hyperlink ref="Q38" r:id="rId45"/>
    <hyperlink ref="Q39" r:id="rId46"/>
    <hyperlink ref="Q36" r:id="rId47"/>
  </hyperlinks>
  <pageMargins left="0.7" right="0.7" top="0.75" bottom="0.75" header="0.3" footer="0.3"/>
  <pageSetup orientation="portrait" r:id="rId48"/>
  <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Definitions</vt:lpstr>
      <vt:lpstr>Existing initiatives</vt:lpstr>
      <vt:lpstr> Agronomic technologies</vt:lpstr>
      <vt:lpstr>Organizational technologies </vt:lpstr>
    </vt:vector>
  </TitlesOfParts>
  <Company>Bill and Melinda Gates 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 Hu (Community Attributes)</dc:creator>
  <cp:lastModifiedBy>Katia Sousa</cp:lastModifiedBy>
  <dcterms:created xsi:type="dcterms:W3CDTF">2012-11-21T13:48:47Z</dcterms:created>
  <dcterms:modified xsi:type="dcterms:W3CDTF">2013-12-10T10:15:33Z</dcterms:modified>
</cp:coreProperties>
</file>